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160" sheetId="6" r:id="rId1"/>
  </sheets>
  <definedNames>
    <definedName name="_xlnm.Print_Area" localSheetId="0">'Додаток2 КПК0611160'!$A$1:$BY$250</definedName>
  </definedNames>
  <calcPr calcId="145621"/>
</workbook>
</file>

<file path=xl/calcChain.xml><?xml version="1.0" encoding="utf-8"?>
<calcChain xmlns="http://schemas.openxmlformats.org/spreadsheetml/2006/main">
  <c r="BH227" i="6" l="1"/>
  <c r="AT227" i="6"/>
  <c r="AJ227" i="6"/>
  <c r="BH226" i="6"/>
  <c r="AT226" i="6"/>
  <c r="AJ226" i="6"/>
  <c r="BH225" i="6"/>
  <c r="AT225" i="6"/>
  <c r="AJ225" i="6"/>
  <c r="BH224" i="6"/>
  <c r="AT224" i="6"/>
  <c r="AJ224" i="6"/>
  <c r="BH223" i="6"/>
  <c r="AT223" i="6"/>
  <c r="AJ223" i="6"/>
  <c r="BH222" i="6"/>
  <c r="AT222" i="6"/>
  <c r="AJ222" i="6"/>
  <c r="BH221" i="6"/>
  <c r="AT221" i="6"/>
  <c r="AJ221" i="6"/>
  <c r="BH220" i="6"/>
  <c r="AT220" i="6"/>
  <c r="AJ220" i="6"/>
  <c r="BG211" i="6"/>
  <c r="AQ211" i="6"/>
  <c r="AZ188" i="6"/>
  <c r="AK188" i="6"/>
  <c r="AZ187" i="6"/>
  <c r="AK187" i="6"/>
  <c r="AZ186" i="6"/>
  <c r="AK186" i="6"/>
  <c r="BO178" i="6"/>
  <c r="AZ178" i="6"/>
  <c r="AK178" i="6"/>
  <c r="BO177" i="6"/>
  <c r="AZ177" i="6"/>
  <c r="AK177" i="6"/>
  <c r="BO176" i="6"/>
  <c r="AZ176" i="6"/>
  <c r="AK176" i="6"/>
  <c r="BE140" i="6"/>
  <c r="AP140" i="6"/>
  <c r="BE139" i="6"/>
  <c r="AP139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<sst xmlns="http://schemas.openxmlformats.org/spreadsheetml/2006/main" count="716" uniqueCount="265">
  <si>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</si>
  <si>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</si>
  <si>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</si>
  <si>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</si>
  <si>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</si>
  <si>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</si>
  <si>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</si>
  <si>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</si>
  <si>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</si>
  <si>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</si>
  <si>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</si>
  <si>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</si>
  <si>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</si>
  <si>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</si>
  <si>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</si>
  <si>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</si>
  <si>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</si>
  <si>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</si>
  <si>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</si>
  <si>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</si>
  <si>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</si>
  <si>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</si>
  <si>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</si>
  <si>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</si>
  <si>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</si>
  <si>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</si>
  <si>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</si>
  <si>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</si>
  <si>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</si>
  <si>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</si>
  <si>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</si>
  <si>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</si>
  <si>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</si>
  <si>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</si>
  <si>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</si>
  <si>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</si>
  <si>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</si>
  <si>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</si>
  <si>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</si>
  <si>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</si>
  <si>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</si>
  <si>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</si>
  <si>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</si>
  <si>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</si>
  <si>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</si>
  <si>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</si>
  <si>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</si>
  <si>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</si>
  <si>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</si>
  <si>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</si>
  <si>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</si>
  <si>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</si>
  <si>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</si>
  <si>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</si>
  <si>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</si>
  <si>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</si>
  <si>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</si>
  <si>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</si>
  <si>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</si>
  <si>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</si>
  <si>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</si>
  <si>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</si>
  <si>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</si>
  <si>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</si>
  <si>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</si>
  <si>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</si>
  <si>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</si>
  <si>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</si>
  <si>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</si>
  <si>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</si>
  <si>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</si>
  <si>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</si>
  <si>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</si>
  <si>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</si>
  <si>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</si>
  <si>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</si>
  <si>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</si>
  <si>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</si>
  <si>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</si>
  <si>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</si>
  <si>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</si>
  <si>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</si>
  <si>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</si>
  <si>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</si>
  <si>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</si>
  <si>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</si>
  <si>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</si>
  <si>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</si>
  <si>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</si>
  <si>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</si>
  <si>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</si>
  <si>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</si>
  <si>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</si>
  <si>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</si>
  <si>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</si>
  <si>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</si>
  <si>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</si>
  <si>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</si>
  <si>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</si>
  <si>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</si>
  <si>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</si>
  <si>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</si>
  <si>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</si>
  <si>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</si>
  <si>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</si>
  <si>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</si>
  <si>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</si>
  <si>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</si>
  <si>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</si>
  <si>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</si>
  <si>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</si>
  <si>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</si>
  <si>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</si>
  <si>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</si>
  <si>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</si>
  <si>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</si>
  <si>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</si>
  <si>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</si>
  <si>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</si>
  <si>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</si>
  <si>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</si>
  <si>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</si>
  <si>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</si>
  <si>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</si>
  <si>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</si>
  <si>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</si>
  <si>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</si>
  <si>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</si>
  <si>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</si>
  <si>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</si>
  <si>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</si>
  <si>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</si>
  <si>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</si>
  <si>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</si>
  <si>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</si>
  <si>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</si>
  <si>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</si>
  <si>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</si>
  <si>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</si>
  <si>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</si>
  <si>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</si>
  <si>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</si>
  <si>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</si>
  <si>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</si>
  <si>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</si>
  <si>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</si>
  <si>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</si>
  <si>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</si>
  <si>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</si>
  <si>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</si>
  <si>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</si>
  <si>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</si>
  <si>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</si>
  <si>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</si>
  <si>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</si>
  <si>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</si>
  <si>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</si>
  <si>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</si>
  <si>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</si>
  <si>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</si>
  <si>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</si>
  <si>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</si>
  <si>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</si>
  <si>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</si>
  <si>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</si>
  <si>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</si>
  <si>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</si>
  <si>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</si>
  <si>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</si>
  <si>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</si>
  <si>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</si>
  <si>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</si>
  <si>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</si>
  <si>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</si>
  <si>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</si>
  <si>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</si>
  <si>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</si>
  <si>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</si>
  <si>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</si>
  <si>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</si>
  <si>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інших енергоносіїв та інших комунальних послуг</t>
  </si>
  <si>
    <t>забезпечення діяльності центрів професійного розвитку педагогічних працівників</t>
  </si>
  <si>
    <t>затрат</t>
  </si>
  <si>
    <t>середнє число стовок/штатних одиниць спеціалістів</t>
  </si>
  <si>
    <t>од.</t>
  </si>
  <si>
    <t>штптний розпис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</si>
  <si>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</si>
  <si>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</si>
  <si>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</si>
  <si>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</si>
  <si>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</si>
  <si>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</si>
  <si>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</si>
  <si>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</si>
  <si>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</si>
  <si>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</si>
  <si>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</si>
  <si>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</si>
  <si>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Обов’язкові виплати, у тому числі:</t>
  </si>
  <si>
    <t>посадовий оклад</t>
  </si>
  <si>
    <t>Виплати, що носять необов’язковий (стимулюючий) характер, у тому числі:</t>
  </si>
  <si>
    <t>доплати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</si>
  <si>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</si>
  <si>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</si>
  <si>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</si>
  <si>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</si>
  <si>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</si>
  <si>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</si>
  <si>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</si>
  <si>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</si>
  <si>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</si>
  <si>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</si>
  <si>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сприяння професійному розвитку педагогічних працівників, їх психологічна підтримка та консультування.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</si>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</sst>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220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220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262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212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213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901050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901050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901050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901050</v>
      </c>
      <c r="BV31" s="105"/>
      <c r="BW31" s="105"/>
      <c r="BX31" s="105"/>
      <c r="BY31" s="106"/>
    </row>
    <row r="33" spans="1:79" ht="14.25" customHeight="1" x14ac:dyDescent="0.2">
      <c r="A33" s="58" t="s">
        <v>248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966168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966168</v>
      </c>
      <c r="AN39" s="97"/>
      <c r="AO39" s="97"/>
      <c r="AP39" s="97"/>
      <c r="AQ39" s="98"/>
      <c r="AR39" s="96">
        <v>1034439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1034439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966168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966168</v>
      </c>
      <c r="AN40" s="105"/>
      <c r="AO40" s="105"/>
      <c r="AP40" s="105"/>
      <c r="AQ40" s="106"/>
      <c r="AR40" s="104">
        <v>1034439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1034439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222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223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226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233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713700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713700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157000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157000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10000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5000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5000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1000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2273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4350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4350</v>
      </c>
      <c r="BV55" s="97"/>
      <c r="BW55" s="97"/>
      <c r="BX55" s="97"/>
      <c r="BY55" s="98"/>
    </row>
    <row r="56" spans="1:79" s="99" customFormat="1" ht="25.5" customHeight="1" x14ac:dyDescent="0.2">
      <c r="A56" s="89">
        <v>2275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10000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10000</v>
      </c>
      <c r="BV56" s="97"/>
      <c r="BW56" s="97"/>
      <c r="BX56" s="97"/>
      <c r="BY56" s="98"/>
    </row>
    <row r="57" spans="1:79" s="6" customFormat="1" ht="12.75" customHeight="1" x14ac:dyDescent="0.2">
      <c r="A57" s="87"/>
      <c r="B57" s="85"/>
      <c r="C57" s="85"/>
      <c r="D57" s="86"/>
      <c r="E57" s="100" t="s">
        <v>147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0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0</v>
      </c>
      <c r="AJ57" s="105"/>
      <c r="AK57" s="105"/>
      <c r="AL57" s="105"/>
      <c r="AM57" s="106"/>
      <c r="AN57" s="104">
        <v>0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0</v>
      </c>
      <c r="BC57" s="105"/>
      <c r="BD57" s="105"/>
      <c r="BE57" s="105"/>
      <c r="BF57" s="106"/>
      <c r="BG57" s="104">
        <v>901050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901050</v>
      </c>
      <c r="BV57" s="105"/>
      <c r="BW57" s="105"/>
      <c r="BX57" s="105"/>
      <c r="BY57" s="106"/>
    </row>
    <row r="59" spans="1:79" ht="14.25" customHeight="1" x14ac:dyDescent="0.2">
      <c r="A59" s="42" t="s">
        <v>235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3" t="s">
        <v>222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</row>
    <row r="61" spans="1:79" ht="23.1" customHeight="1" x14ac:dyDescent="0.2">
      <c r="A61" s="67" t="s">
        <v>119</v>
      </c>
      <c r="B61" s="68"/>
      <c r="C61" s="68"/>
      <c r="D61" s="68"/>
      <c r="E61" s="69"/>
      <c r="F61" s="36" t="s">
        <v>19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223</v>
      </c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  <c r="AN61" s="30" t="s">
        <v>226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 t="s">
        <v>233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</row>
    <row r="62" spans="1:79" ht="51.75" customHeight="1" x14ac:dyDescent="0.2">
      <c r="A62" s="70"/>
      <c r="B62" s="71"/>
      <c r="C62" s="71"/>
      <c r="D62" s="71"/>
      <c r="E62" s="7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4</v>
      </c>
      <c r="V62" s="31"/>
      <c r="W62" s="31"/>
      <c r="X62" s="31"/>
      <c r="Y62" s="32"/>
      <c r="Z62" s="30" t="s">
        <v>3</v>
      </c>
      <c r="AA62" s="31"/>
      <c r="AB62" s="31"/>
      <c r="AC62" s="31"/>
      <c r="AD62" s="32"/>
      <c r="AE62" s="46" t="s">
        <v>116</v>
      </c>
      <c r="AF62" s="47"/>
      <c r="AG62" s="47"/>
      <c r="AH62" s="48"/>
      <c r="AI62" s="30" t="s">
        <v>5</v>
      </c>
      <c r="AJ62" s="31"/>
      <c r="AK62" s="31"/>
      <c r="AL62" s="31"/>
      <c r="AM62" s="32"/>
      <c r="AN62" s="30" t="s">
        <v>4</v>
      </c>
      <c r="AO62" s="31"/>
      <c r="AP62" s="31"/>
      <c r="AQ62" s="31"/>
      <c r="AR62" s="32"/>
      <c r="AS62" s="30" t="s">
        <v>3</v>
      </c>
      <c r="AT62" s="31"/>
      <c r="AU62" s="31"/>
      <c r="AV62" s="31"/>
      <c r="AW62" s="32"/>
      <c r="AX62" s="46" t="s">
        <v>116</v>
      </c>
      <c r="AY62" s="47"/>
      <c r="AZ62" s="47"/>
      <c r="BA62" s="48"/>
      <c r="BB62" s="30" t="s">
        <v>96</v>
      </c>
      <c r="BC62" s="31"/>
      <c r="BD62" s="31"/>
      <c r="BE62" s="31"/>
      <c r="BF62" s="32"/>
      <c r="BG62" s="30" t="s">
        <v>4</v>
      </c>
      <c r="BH62" s="31"/>
      <c r="BI62" s="31"/>
      <c r="BJ62" s="31"/>
      <c r="BK62" s="32"/>
      <c r="BL62" s="30" t="s">
        <v>3</v>
      </c>
      <c r="BM62" s="31"/>
      <c r="BN62" s="31"/>
      <c r="BO62" s="31"/>
      <c r="BP62" s="32"/>
      <c r="BQ62" s="46" t="s">
        <v>116</v>
      </c>
      <c r="BR62" s="47"/>
      <c r="BS62" s="47"/>
      <c r="BT62" s="48"/>
      <c r="BU62" s="36" t="s">
        <v>97</v>
      </c>
      <c r="BV62" s="36"/>
      <c r="BW62" s="36"/>
      <c r="BX62" s="36"/>
      <c r="BY62" s="36"/>
    </row>
    <row r="63" spans="1:79" ht="15" customHeight="1" x14ac:dyDescent="0.2">
      <c r="A63" s="30">
        <v>1</v>
      </c>
      <c r="B63" s="31"/>
      <c r="C63" s="31"/>
      <c r="D63" s="31"/>
      <c r="E63" s="32"/>
      <c r="F63" s="30">
        <v>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0">
        <v>3</v>
      </c>
      <c r="V63" s="31"/>
      <c r="W63" s="31"/>
      <c r="X63" s="31"/>
      <c r="Y63" s="32"/>
      <c r="Z63" s="30">
        <v>4</v>
      </c>
      <c r="AA63" s="31"/>
      <c r="AB63" s="31"/>
      <c r="AC63" s="31"/>
      <c r="AD63" s="32"/>
      <c r="AE63" s="30">
        <v>5</v>
      </c>
      <c r="AF63" s="31"/>
      <c r="AG63" s="31"/>
      <c r="AH63" s="32"/>
      <c r="AI63" s="30">
        <v>6</v>
      </c>
      <c r="AJ63" s="31"/>
      <c r="AK63" s="31"/>
      <c r="AL63" s="31"/>
      <c r="AM63" s="32"/>
      <c r="AN63" s="30">
        <v>7</v>
      </c>
      <c r="AO63" s="31"/>
      <c r="AP63" s="31"/>
      <c r="AQ63" s="31"/>
      <c r="AR63" s="32"/>
      <c r="AS63" s="30">
        <v>8</v>
      </c>
      <c r="AT63" s="31"/>
      <c r="AU63" s="31"/>
      <c r="AV63" s="31"/>
      <c r="AW63" s="32"/>
      <c r="AX63" s="30">
        <v>9</v>
      </c>
      <c r="AY63" s="31"/>
      <c r="AZ63" s="31"/>
      <c r="BA63" s="32"/>
      <c r="BB63" s="30">
        <v>10</v>
      </c>
      <c r="BC63" s="31"/>
      <c r="BD63" s="31"/>
      <c r="BE63" s="31"/>
      <c r="BF63" s="32"/>
      <c r="BG63" s="30">
        <v>11</v>
      </c>
      <c r="BH63" s="31"/>
      <c r="BI63" s="31"/>
      <c r="BJ63" s="31"/>
      <c r="BK63" s="32"/>
      <c r="BL63" s="30">
        <v>12</v>
      </c>
      <c r="BM63" s="31"/>
      <c r="BN63" s="31"/>
      <c r="BO63" s="31"/>
      <c r="BP63" s="32"/>
      <c r="BQ63" s="30">
        <v>13</v>
      </c>
      <c r="BR63" s="31"/>
      <c r="BS63" s="31"/>
      <c r="BT63" s="32"/>
      <c r="BU63" s="36">
        <v>14</v>
      </c>
      <c r="BV63" s="36"/>
      <c r="BW63" s="36"/>
      <c r="BX63" s="36"/>
      <c r="BY63" s="36"/>
    </row>
    <row r="64" spans="1:79" s="1" customFormat="1" ht="13.5" hidden="1" customHeight="1" x14ac:dyDescent="0.2">
      <c r="A64" s="33" t="s">
        <v>64</v>
      </c>
      <c r="B64" s="34"/>
      <c r="C64" s="34"/>
      <c r="D64" s="34"/>
      <c r="E64" s="35"/>
      <c r="F64" s="33" t="s">
        <v>57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3" t="s">
        <v>65</v>
      </c>
      <c r="V64" s="34"/>
      <c r="W64" s="34"/>
      <c r="X64" s="34"/>
      <c r="Y64" s="35"/>
      <c r="Z64" s="33" t="s">
        <v>66</v>
      </c>
      <c r="AA64" s="34"/>
      <c r="AB64" s="34"/>
      <c r="AC64" s="34"/>
      <c r="AD64" s="35"/>
      <c r="AE64" s="33" t="s">
        <v>91</v>
      </c>
      <c r="AF64" s="34"/>
      <c r="AG64" s="34"/>
      <c r="AH64" s="35"/>
      <c r="AI64" s="50" t="s">
        <v>170</v>
      </c>
      <c r="AJ64" s="51"/>
      <c r="AK64" s="51"/>
      <c r="AL64" s="51"/>
      <c r="AM64" s="52"/>
      <c r="AN64" s="33" t="s">
        <v>67</v>
      </c>
      <c r="AO64" s="34"/>
      <c r="AP64" s="34"/>
      <c r="AQ64" s="34"/>
      <c r="AR64" s="35"/>
      <c r="AS64" s="33" t="s">
        <v>68</v>
      </c>
      <c r="AT64" s="34"/>
      <c r="AU64" s="34"/>
      <c r="AV64" s="34"/>
      <c r="AW64" s="35"/>
      <c r="AX64" s="33" t="s">
        <v>92</v>
      </c>
      <c r="AY64" s="34"/>
      <c r="AZ64" s="34"/>
      <c r="BA64" s="35"/>
      <c r="BB64" s="50" t="s">
        <v>170</v>
      </c>
      <c r="BC64" s="51"/>
      <c r="BD64" s="51"/>
      <c r="BE64" s="51"/>
      <c r="BF64" s="52"/>
      <c r="BG64" s="33" t="s">
        <v>58</v>
      </c>
      <c r="BH64" s="34"/>
      <c r="BI64" s="34"/>
      <c r="BJ64" s="34"/>
      <c r="BK64" s="35"/>
      <c r="BL64" s="33" t="s">
        <v>59</v>
      </c>
      <c r="BM64" s="34"/>
      <c r="BN64" s="34"/>
      <c r="BO64" s="34"/>
      <c r="BP64" s="35"/>
      <c r="BQ64" s="33" t="s">
        <v>93</v>
      </c>
      <c r="BR64" s="34"/>
      <c r="BS64" s="34"/>
      <c r="BT64" s="35"/>
      <c r="BU64" s="44" t="s">
        <v>170</v>
      </c>
      <c r="BV64" s="44"/>
      <c r="BW64" s="44"/>
      <c r="BX64" s="44"/>
      <c r="BY64" s="44"/>
      <c r="CA64" t="s">
        <v>27</v>
      </c>
    </row>
    <row r="65" spans="1:79" s="6" customFormat="1" ht="12.75" customHeight="1" x14ac:dyDescent="0.2">
      <c r="A65" s="87"/>
      <c r="B65" s="85"/>
      <c r="C65" s="85"/>
      <c r="D65" s="85"/>
      <c r="E65" s="86"/>
      <c r="F65" s="87" t="s">
        <v>147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 x14ac:dyDescent="0.2">
      <c r="A67" s="42" t="s">
        <v>250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 x14ac:dyDescent="0.2">
      <c r="A68" s="53" t="s">
        <v>222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1:79" ht="23.1" customHeight="1" x14ac:dyDescent="0.2">
      <c r="A69" s="67" t="s">
        <v>118</v>
      </c>
      <c r="B69" s="68"/>
      <c r="C69" s="68"/>
      <c r="D69" s="69"/>
      <c r="E69" s="61" t="s">
        <v>19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30" t="s">
        <v>244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  <c r="AR69" s="36" t="s">
        <v>249</v>
      </c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79" ht="48.75" customHeight="1" x14ac:dyDescent="0.2">
      <c r="A70" s="70"/>
      <c r="B70" s="71"/>
      <c r="C70" s="71"/>
      <c r="D70" s="72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1" t="s">
        <v>4</v>
      </c>
      <c r="Y70" s="62"/>
      <c r="Z70" s="62"/>
      <c r="AA70" s="62"/>
      <c r="AB70" s="63"/>
      <c r="AC70" s="61" t="s">
        <v>3</v>
      </c>
      <c r="AD70" s="62"/>
      <c r="AE70" s="62"/>
      <c r="AF70" s="62"/>
      <c r="AG70" s="63"/>
      <c r="AH70" s="46" t="s">
        <v>116</v>
      </c>
      <c r="AI70" s="47"/>
      <c r="AJ70" s="47"/>
      <c r="AK70" s="47"/>
      <c r="AL70" s="48"/>
      <c r="AM70" s="30" t="s">
        <v>5</v>
      </c>
      <c r="AN70" s="31"/>
      <c r="AO70" s="31"/>
      <c r="AP70" s="31"/>
      <c r="AQ70" s="32"/>
      <c r="AR70" s="30" t="s">
        <v>4</v>
      </c>
      <c r="AS70" s="31"/>
      <c r="AT70" s="31"/>
      <c r="AU70" s="31"/>
      <c r="AV70" s="32"/>
      <c r="AW70" s="30" t="s">
        <v>3</v>
      </c>
      <c r="AX70" s="31"/>
      <c r="AY70" s="31"/>
      <c r="AZ70" s="31"/>
      <c r="BA70" s="32"/>
      <c r="BB70" s="46" t="s">
        <v>116</v>
      </c>
      <c r="BC70" s="47"/>
      <c r="BD70" s="47"/>
      <c r="BE70" s="47"/>
      <c r="BF70" s="48"/>
      <c r="BG70" s="30" t="s">
        <v>96</v>
      </c>
      <c r="BH70" s="31"/>
      <c r="BI70" s="31"/>
      <c r="BJ70" s="31"/>
      <c r="BK70" s="32"/>
    </row>
    <row r="71" spans="1:79" ht="12.75" customHeight="1" x14ac:dyDescent="0.2">
      <c r="A71" s="30">
        <v>1</v>
      </c>
      <c r="B71" s="31"/>
      <c r="C71" s="31"/>
      <c r="D71" s="32"/>
      <c r="E71" s="30">
        <v>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0">
        <v>3</v>
      </c>
      <c r="Y71" s="31"/>
      <c r="Z71" s="31"/>
      <c r="AA71" s="31"/>
      <c r="AB71" s="32"/>
      <c r="AC71" s="30">
        <v>4</v>
      </c>
      <c r="AD71" s="31"/>
      <c r="AE71" s="31"/>
      <c r="AF71" s="31"/>
      <c r="AG71" s="32"/>
      <c r="AH71" s="30">
        <v>5</v>
      </c>
      <c r="AI71" s="31"/>
      <c r="AJ71" s="31"/>
      <c r="AK71" s="31"/>
      <c r="AL71" s="32"/>
      <c r="AM71" s="30">
        <v>6</v>
      </c>
      <c r="AN71" s="31"/>
      <c r="AO71" s="31"/>
      <c r="AP71" s="31"/>
      <c r="AQ71" s="32"/>
      <c r="AR71" s="30">
        <v>7</v>
      </c>
      <c r="AS71" s="31"/>
      <c r="AT71" s="31"/>
      <c r="AU71" s="31"/>
      <c r="AV71" s="32"/>
      <c r="AW71" s="30">
        <v>8</v>
      </c>
      <c r="AX71" s="31"/>
      <c r="AY71" s="31"/>
      <c r="AZ71" s="31"/>
      <c r="BA71" s="32"/>
      <c r="BB71" s="30">
        <v>9</v>
      </c>
      <c r="BC71" s="31"/>
      <c r="BD71" s="31"/>
      <c r="BE71" s="31"/>
      <c r="BF71" s="32"/>
      <c r="BG71" s="30">
        <v>10</v>
      </c>
      <c r="BH71" s="31"/>
      <c r="BI71" s="31"/>
      <c r="BJ71" s="31"/>
      <c r="BK71" s="32"/>
    </row>
    <row r="72" spans="1:79" s="1" customFormat="1" ht="12.75" hidden="1" customHeight="1" x14ac:dyDescent="0.2">
      <c r="A72" s="33" t="s">
        <v>64</v>
      </c>
      <c r="B72" s="34"/>
      <c r="C72" s="34"/>
      <c r="D72" s="35"/>
      <c r="E72" s="33" t="s">
        <v>57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80" t="s">
        <v>60</v>
      </c>
      <c r="Y72" s="81"/>
      <c r="Z72" s="81"/>
      <c r="AA72" s="81"/>
      <c r="AB72" s="82"/>
      <c r="AC72" s="80" t="s">
        <v>61</v>
      </c>
      <c r="AD72" s="81"/>
      <c r="AE72" s="81"/>
      <c r="AF72" s="81"/>
      <c r="AG72" s="82"/>
      <c r="AH72" s="33" t="s">
        <v>94</v>
      </c>
      <c r="AI72" s="34"/>
      <c r="AJ72" s="34"/>
      <c r="AK72" s="34"/>
      <c r="AL72" s="35"/>
      <c r="AM72" s="50" t="s">
        <v>171</v>
      </c>
      <c r="AN72" s="51"/>
      <c r="AO72" s="51"/>
      <c r="AP72" s="51"/>
      <c r="AQ72" s="52"/>
      <c r="AR72" s="33" t="s">
        <v>62</v>
      </c>
      <c r="AS72" s="34"/>
      <c r="AT72" s="34"/>
      <c r="AU72" s="34"/>
      <c r="AV72" s="35"/>
      <c r="AW72" s="33" t="s">
        <v>63</v>
      </c>
      <c r="AX72" s="34"/>
      <c r="AY72" s="34"/>
      <c r="AZ72" s="34"/>
      <c r="BA72" s="35"/>
      <c r="BB72" s="33" t="s">
        <v>95</v>
      </c>
      <c r="BC72" s="34"/>
      <c r="BD72" s="34"/>
      <c r="BE72" s="34"/>
      <c r="BF72" s="35"/>
      <c r="BG72" s="50" t="s">
        <v>171</v>
      </c>
      <c r="BH72" s="51"/>
      <c r="BI72" s="51"/>
      <c r="BJ72" s="51"/>
      <c r="BK72" s="52"/>
      <c r="CA72" t="s">
        <v>29</v>
      </c>
    </row>
    <row r="73" spans="1:79" s="99" customFormat="1" ht="12.75" customHeight="1" x14ac:dyDescent="0.2">
      <c r="A73" s="89">
        <v>2111</v>
      </c>
      <c r="B73" s="90"/>
      <c r="C73" s="90"/>
      <c r="D73" s="91"/>
      <c r="E73" s="92" t="s">
        <v>174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765086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765086</v>
      </c>
      <c r="AN73" s="97"/>
      <c r="AO73" s="97"/>
      <c r="AP73" s="97"/>
      <c r="AQ73" s="98"/>
      <c r="AR73" s="96">
        <v>819407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819407</v>
      </c>
      <c r="BH73" s="95"/>
      <c r="BI73" s="95"/>
      <c r="BJ73" s="95"/>
      <c r="BK73" s="95"/>
      <c r="CA73" s="99" t="s">
        <v>30</v>
      </c>
    </row>
    <row r="74" spans="1:79" s="99" customFormat="1" ht="12.75" customHeight="1" x14ac:dyDescent="0.2">
      <c r="A74" s="89">
        <v>2120</v>
      </c>
      <c r="B74" s="90"/>
      <c r="C74" s="90"/>
      <c r="D74" s="91"/>
      <c r="E74" s="92" t="s">
        <v>175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168304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168304</v>
      </c>
      <c r="AN74" s="97"/>
      <c r="AO74" s="97"/>
      <c r="AP74" s="97"/>
      <c r="AQ74" s="98"/>
      <c r="AR74" s="96">
        <v>180254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180254</v>
      </c>
      <c r="BH74" s="95"/>
      <c r="BI74" s="95"/>
      <c r="BJ74" s="95"/>
      <c r="BK74" s="95"/>
    </row>
    <row r="75" spans="1:79" s="99" customFormat="1" ht="12.75" customHeight="1" x14ac:dyDescent="0.2">
      <c r="A75" s="89">
        <v>2210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10800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10800</v>
      </c>
      <c r="AN75" s="97"/>
      <c r="AO75" s="97"/>
      <c r="AP75" s="97"/>
      <c r="AQ75" s="98"/>
      <c r="AR75" s="96">
        <v>11459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11459</v>
      </c>
      <c r="BH75" s="95"/>
      <c r="BI75" s="95"/>
      <c r="BJ75" s="95"/>
      <c r="BK75" s="95"/>
    </row>
    <row r="76" spans="1:79" s="99" customFormat="1" ht="12.75" customHeight="1" x14ac:dyDescent="0.2">
      <c r="A76" s="89">
        <v>2240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5400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5400</v>
      </c>
      <c r="AN76" s="97"/>
      <c r="AO76" s="97"/>
      <c r="AP76" s="97"/>
      <c r="AQ76" s="98"/>
      <c r="AR76" s="96">
        <v>5729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5729</v>
      </c>
      <c r="BH76" s="95"/>
      <c r="BI76" s="95"/>
      <c r="BJ76" s="95"/>
      <c r="BK76" s="95"/>
    </row>
    <row r="77" spans="1:79" s="99" customFormat="1" ht="12.75" customHeight="1" x14ac:dyDescent="0.2">
      <c r="A77" s="89">
        <v>2250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1080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1080</v>
      </c>
      <c r="AN77" s="97"/>
      <c r="AO77" s="97"/>
      <c r="AP77" s="97"/>
      <c r="AQ77" s="98"/>
      <c r="AR77" s="96">
        <v>1146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1146</v>
      </c>
      <c r="BH77" s="95"/>
      <c r="BI77" s="95"/>
      <c r="BJ77" s="95"/>
      <c r="BK77" s="95"/>
    </row>
    <row r="78" spans="1:79" s="99" customFormat="1" ht="12.75" customHeight="1" x14ac:dyDescent="0.2">
      <c r="A78" s="89">
        <v>2273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4698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4698</v>
      </c>
      <c r="AN78" s="97"/>
      <c r="AO78" s="97"/>
      <c r="AP78" s="97"/>
      <c r="AQ78" s="98"/>
      <c r="AR78" s="96">
        <v>4985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4985</v>
      </c>
      <c r="BH78" s="95"/>
      <c r="BI78" s="95"/>
      <c r="BJ78" s="95"/>
      <c r="BK78" s="95"/>
    </row>
    <row r="79" spans="1:79" s="99" customFormat="1" ht="12.75" customHeight="1" x14ac:dyDescent="0.2">
      <c r="A79" s="89">
        <v>2275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10800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10800</v>
      </c>
      <c r="AN79" s="97"/>
      <c r="AO79" s="97"/>
      <c r="AP79" s="97"/>
      <c r="AQ79" s="98"/>
      <c r="AR79" s="96">
        <v>11459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11459</v>
      </c>
      <c r="BH79" s="95"/>
      <c r="BI79" s="95"/>
      <c r="BJ79" s="95"/>
      <c r="BK79" s="95"/>
    </row>
    <row r="80" spans="1:79" s="6" customFormat="1" ht="12.75" customHeight="1" x14ac:dyDescent="0.2">
      <c r="A80" s="87"/>
      <c r="B80" s="85"/>
      <c r="C80" s="85"/>
      <c r="D80" s="86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966168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966168</v>
      </c>
      <c r="AN80" s="105"/>
      <c r="AO80" s="105"/>
      <c r="AP80" s="105"/>
      <c r="AQ80" s="106"/>
      <c r="AR80" s="104">
        <v>1034439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1034439</v>
      </c>
      <c r="BH80" s="103"/>
      <c r="BI80" s="103"/>
      <c r="BJ80" s="103"/>
      <c r="BK80" s="103"/>
    </row>
    <row r="82" spans="1:79" ht="14.25" customHeight="1" x14ac:dyDescent="12.75">
      <c r="A82" s="42" t="s">
        <v>251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12.75">
      <c r="A83" s="53" t="s">
        <v>222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79" ht="23.1" customHeight="1" x14ac:dyDescent="0.2">
      <c r="A84" s="67" t="s">
        <v>119</v>
      </c>
      <c r="B84" s="68"/>
      <c r="C84" s="68"/>
      <c r="D84" s="68"/>
      <c r="E84" s="69"/>
      <c r="F84" s="61" t="s">
        <v>19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36" t="s">
        <v>244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0" t="s">
        <v>249</v>
      </c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2"/>
    </row>
    <row r="85" spans="1:79" ht="53.25" customHeight="1" x14ac:dyDescent="0.2">
      <c r="A85" s="70"/>
      <c r="B85" s="71"/>
      <c r="C85" s="71"/>
      <c r="D85" s="71"/>
      <c r="E85" s="72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30" t="s">
        <v>4</v>
      </c>
      <c r="Y85" s="31"/>
      <c r="Z85" s="31"/>
      <c r="AA85" s="31"/>
      <c r="AB85" s="32"/>
      <c r="AC85" s="30" t="s">
        <v>3</v>
      </c>
      <c r="AD85" s="31"/>
      <c r="AE85" s="31"/>
      <c r="AF85" s="31"/>
      <c r="AG85" s="32"/>
      <c r="AH85" s="46" t="s">
        <v>116</v>
      </c>
      <c r="AI85" s="47"/>
      <c r="AJ85" s="47"/>
      <c r="AK85" s="47"/>
      <c r="AL85" s="48"/>
      <c r="AM85" s="30" t="s">
        <v>5</v>
      </c>
      <c r="AN85" s="31"/>
      <c r="AO85" s="31"/>
      <c r="AP85" s="31"/>
      <c r="AQ85" s="32"/>
      <c r="AR85" s="30" t="s">
        <v>4</v>
      </c>
      <c r="AS85" s="31"/>
      <c r="AT85" s="31"/>
      <c r="AU85" s="31"/>
      <c r="AV85" s="32"/>
      <c r="AW85" s="30" t="s">
        <v>3</v>
      </c>
      <c r="AX85" s="31"/>
      <c r="AY85" s="31"/>
      <c r="AZ85" s="31"/>
      <c r="BA85" s="32"/>
      <c r="BB85" s="49" t="s">
        <v>116</v>
      </c>
      <c r="BC85" s="49"/>
      <c r="BD85" s="49"/>
      <c r="BE85" s="49"/>
      <c r="BF85" s="49"/>
      <c r="BG85" s="30" t="s">
        <v>96</v>
      </c>
      <c r="BH85" s="31"/>
      <c r="BI85" s="31"/>
      <c r="BJ85" s="31"/>
      <c r="BK85" s="32"/>
    </row>
    <row r="86" spans="1:79" ht="15" customHeight="1" x14ac:dyDescent="0.2">
      <c r="A86" s="30">
        <v>1</v>
      </c>
      <c r="B86" s="31"/>
      <c r="C86" s="31"/>
      <c r="D86" s="31"/>
      <c r="E86" s="32"/>
      <c r="F86" s="30">
        <v>2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0">
        <v>3</v>
      </c>
      <c r="Y86" s="31"/>
      <c r="Z86" s="31"/>
      <c r="AA86" s="31"/>
      <c r="AB86" s="32"/>
      <c r="AC86" s="30">
        <v>4</v>
      </c>
      <c r="AD86" s="31"/>
      <c r="AE86" s="31"/>
      <c r="AF86" s="31"/>
      <c r="AG86" s="32"/>
      <c r="AH86" s="30">
        <v>5</v>
      </c>
      <c r="AI86" s="31"/>
      <c r="AJ86" s="31"/>
      <c r="AK86" s="31"/>
      <c r="AL86" s="32"/>
      <c r="AM86" s="30">
        <v>6</v>
      </c>
      <c r="AN86" s="31"/>
      <c r="AO86" s="31"/>
      <c r="AP86" s="31"/>
      <c r="AQ86" s="32"/>
      <c r="AR86" s="30">
        <v>7</v>
      </c>
      <c r="AS86" s="31"/>
      <c r="AT86" s="31"/>
      <c r="AU86" s="31"/>
      <c r="AV86" s="32"/>
      <c r="AW86" s="30">
        <v>8</v>
      </c>
      <c r="AX86" s="31"/>
      <c r="AY86" s="31"/>
      <c r="AZ86" s="31"/>
      <c r="BA86" s="32"/>
      <c r="BB86" s="30">
        <v>9</v>
      </c>
      <c r="BC86" s="31"/>
      <c r="BD86" s="31"/>
      <c r="BE86" s="31"/>
      <c r="BF86" s="32"/>
      <c r="BG86" s="30">
        <v>10</v>
      </c>
      <c r="BH86" s="31"/>
      <c r="BI86" s="31"/>
      <c r="BJ86" s="31"/>
      <c r="BK86" s="32"/>
    </row>
    <row r="87" spans="1:79" s="1" customFormat="1" ht="15" hidden="1" customHeight="1" x14ac:dyDescent="0.2">
      <c r="A87" s="33" t="s">
        <v>64</v>
      </c>
      <c r="B87" s="34"/>
      <c r="C87" s="34"/>
      <c r="D87" s="34"/>
      <c r="E87" s="35"/>
      <c r="F87" s="33" t="s">
        <v>57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33" t="s">
        <v>60</v>
      </c>
      <c r="Y87" s="34"/>
      <c r="Z87" s="34"/>
      <c r="AA87" s="34"/>
      <c r="AB87" s="35"/>
      <c r="AC87" s="33" t="s">
        <v>61</v>
      </c>
      <c r="AD87" s="34"/>
      <c r="AE87" s="34"/>
      <c r="AF87" s="34"/>
      <c r="AG87" s="35"/>
      <c r="AH87" s="33" t="s">
        <v>94</v>
      </c>
      <c r="AI87" s="34"/>
      <c r="AJ87" s="34"/>
      <c r="AK87" s="34"/>
      <c r="AL87" s="35"/>
      <c r="AM87" s="50" t="s">
        <v>171</v>
      </c>
      <c r="AN87" s="51"/>
      <c r="AO87" s="51"/>
      <c r="AP87" s="51"/>
      <c r="AQ87" s="52"/>
      <c r="AR87" s="33" t="s">
        <v>62</v>
      </c>
      <c r="AS87" s="34"/>
      <c r="AT87" s="34"/>
      <c r="AU87" s="34"/>
      <c r="AV87" s="35"/>
      <c r="AW87" s="33" t="s">
        <v>63</v>
      </c>
      <c r="AX87" s="34"/>
      <c r="AY87" s="34"/>
      <c r="AZ87" s="34"/>
      <c r="BA87" s="35"/>
      <c r="BB87" s="33" t="s">
        <v>95</v>
      </c>
      <c r="BC87" s="34"/>
      <c r="BD87" s="34"/>
      <c r="BE87" s="34"/>
      <c r="BF87" s="35"/>
      <c r="BG87" s="50" t="s">
        <v>171</v>
      </c>
      <c r="BH87" s="51"/>
      <c r="BI87" s="51"/>
      <c r="BJ87" s="51"/>
      <c r="BK87" s="52"/>
      <c r="CA87" t="s">
        <v>31</v>
      </c>
    </row>
    <row r="88" spans="1:79" s="6" customFormat="1" ht="12.75" customHeight="1" x14ac:dyDescent="0.2">
      <c r="A88" s="87"/>
      <c r="B88" s="85"/>
      <c r="C88" s="85"/>
      <c r="D88" s="85"/>
      <c r="E88" s="86"/>
      <c r="F88" s="87" t="s">
        <v>147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42" t="s">
        <v>120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4.25" customHeight="1" x14ac:dyDescent="12.75">
      <c r="A92" s="42" t="s">
        <v>236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53" t="s">
        <v>222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</row>
    <row r="94" spans="1:79" ht="23.1" customHeight="1" x14ac:dyDescent="0.2">
      <c r="A94" s="61" t="s">
        <v>6</v>
      </c>
      <c r="B94" s="62"/>
      <c r="C94" s="62"/>
      <c r="D94" s="61" t="s">
        <v>121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30" t="s">
        <v>223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30" t="s">
        <v>226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2"/>
      <c r="BG94" s="36" t="s">
        <v>233</v>
      </c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</row>
    <row r="95" spans="1:79" ht="52.5" customHeight="1" x14ac:dyDescent="0.2">
      <c r="A95" s="64"/>
      <c r="B95" s="65"/>
      <c r="C95" s="65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  <c r="U95" s="30" t="s">
        <v>4</v>
      </c>
      <c r="V95" s="31"/>
      <c r="W95" s="31"/>
      <c r="X95" s="31"/>
      <c r="Y95" s="32"/>
      <c r="Z95" s="30" t="s">
        <v>3</v>
      </c>
      <c r="AA95" s="31"/>
      <c r="AB95" s="31"/>
      <c r="AC95" s="31"/>
      <c r="AD95" s="32"/>
      <c r="AE95" s="46" t="s">
        <v>116</v>
      </c>
      <c r="AF95" s="47"/>
      <c r="AG95" s="47"/>
      <c r="AH95" s="48"/>
      <c r="AI95" s="30" t="s">
        <v>5</v>
      </c>
      <c r="AJ95" s="31"/>
      <c r="AK95" s="31"/>
      <c r="AL95" s="31"/>
      <c r="AM95" s="32"/>
      <c r="AN95" s="30" t="s">
        <v>4</v>
      </c>
      <c r="AO95" s="31"/>
      <c r="AP95" s="31"/>
      <c r="AQ95" s="31"/>
      <c r="AR95" s="32"/>
      <c r="AS95" s="30" t="s">
        <v>3</v>
      </c>
      <c r="AT95" s="31"/>
      <c r="AU95" s="31"/>
      <c r="AV95" s="31"/>
      <c r="AW95" s="32"/>
      <c r="AX95" s="46" t="s">
        <v>116</v>
      </c>
      <c r="AY95" s="47"/>
      <c r="AZ95" s="47"/>
      <c r="BA95" s="48"/>
      <c r="BB95" s="30" t="s">
        <v>96</v>
      </c>
      <c r="BC95" s="31"/>
      <c r="BD95" s="31"/>
      <c r="BE95" s="31"/>
      <c r="BF95" s="32"/>
      <c r="BG95" s="30" t="s">
        <v>4</v>
      </c>
      <c r="BH95" s="31"/>
      <c r="BI95" s="31"/>
      <c r="BJ95" s="31"/>
      <c r="BK95" s="32"/>
      <c r="BL95" s="36" t="s">
        <v>3</v>
      </c>
      <c r="BM95" s="36"/>
      <c r="BN95" s="36"/>
      <c r="BO95" s="36"/>
      <c r="BP95" s="36"/>
      <c r="BQ95" s="49" t="s">
        <v>116</v>
      </c>
      <c r="BR95" s="49"/>
      <c r="BS95" s="49"/>
      <c r="BT95" s="49"/>
      <c r="BU95" s="30" t="s">
        <v>97</v>
      </c>
      <c r="BV95" s="31"/>
      <c r="BW95" s="31"/>
      <c r="BX95" s="31"/>
      <c r="BY95" s="32"/>
    </row>
    <row r="96" spans="1:79" ht="15" customHeight="1" x14ac:dyDescent="0.2">
      <c r="A96" s="30">
        <v>1</v>
      </c>
      <c r="B96" s="31"/>
      <c r="C96" s="31"/>
      <c r="D96" s="30">
        <v>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0">
        <v>3</v>
      </c>
      <c r="V96" s="31"/>
      <c r="W96" s="31"/>
      <c r="X96" s="31"/>
      <c r="Y96" s="32"/>
      <c r="Z96" s="30">
        <v>4</v>
      </c>
      <c r="AA96" s="31"/>
      <c r="AB96" s="31"/>
      <c r="AC96" s="31"/>
      <c r="AD96" s="32"/>
      <c r="AE96" s="30">
        <v>5</v>
      </c>
      <c r="AF96" s="31"/>
      <c r="AG96" s="31"/>
      <c r="AH96" s="32"/>
      <c r="AI96" s="30">
        <v>6</v>
      </c>
      <c r="AJ96" s="31"/>
      <c r="AK96" s="31"/>
      <c r="AL96" s="31"/>
      <c r="AM96" s="32"/>
      <c r="AN96" s="30">
        <v>7</v>
      </c>
      <c r="AO96" s="31"/>
      <c r="AP96" s="31"/>
      <c r="AQ96" s="31"/>
      <c r="AR96" s="32"/>
      <c r="AS96" s="30">
        <v>8</v>
      </c>
      <c r="AT96" s="31"/>
      <c r="AU96" s="31"/>
      <c r="AV96" s="31"/>
      <c r="AW96" s="32"/>
      <c r="AX96" s="36">
        <v>9</v>
      </c>
      <c r="AY96" s="36"/>
      <c r="AZ96" s="36"/>
      <c r="BA96" s="36"/>
      <c r="BB96" s="30">
        <v>10</v>
      </c>
      <c r="BC96" s="31"/>
      <c r="BD96" s="31"/>
      <c r="BE96" s="31"/>
      <c r="BF96" s="32"/>
      <c r="BG96" s="30">
        <v>11</v>
      </c>
      <c r="BH96" s="31"/>
      <c r="BI96" s="31"/>
      <c r="BJ96" s="31"/>
      <c r="BK96" s="32"/>
      <c r="BL96" s="36">
        <v>12</v>
      </c>
      <c r="BM96" s="36"/>
      <c r="BN96" s="36"/>
      <c r="BO96" s="36"/>
      <c r="BP96" s="36"/>
      <c r="BQ96" s="30">
        <v>13</v>
      </c>
      <c r="BR96" s="31"/>
      <c r="BS96" s="31"/>
      <c r="BT96" s="32"/>
      <c r="BU96" s="30">
        <v>14</v>
      </c>
      <c r="BV96" s="31"/>
      <c r="BW96" s="31"/>
      <c r="BX96" s="31"/>
      <c r="BY96" s="32"/>
    </row>
    <row r="97" spans="1:79" s="1" customFormat="1" ht="14.25" hidden="1" customHeight="1" x14ac:dyDescent="0.2">
      <c r="A97" s="33" t="s">
        <v>69</v>
      </c>
      <c r="B97" s="34"/>
      <c r="C97" s="34"/>
      <c r="D97" s="33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8" t="s">
        <v>65</v>
      </c>
      <c r="V97" s="38"/>
      <c r="W97" s="38"/>
      <c r="X97" s="38"/>
      <c r="Y97" s="38"/>
      <c r="Z97" s="38" t="s">
        <v>66</v>
      </c>
      <c r="AA97" s="38"/>
      <c r="AB97" s="38"/>
      <c r="AC97" s="38"/>
      <c r="AD97" s="38"/>
      <c r="AE97" s="38" t="s">
        <v>91</v>
      </c>
      <c r="AF97" s="38"/>
      <c r="AG97" s="38"/>
      <c r="AH97" s="38"/>
      <c r="AI97" s="44" t="s">
        <v>170</v>
      </c>
      <c r="AJ97" s="44"/>
      <c r="AK97" s="44"/>
      <c r="AL97" s="44"/>
      <c r="AM97" s="44"/>
      <c r="AN97" s="38" t="s">
        <v>67</v>
      </c>
      <c r="AO97" s="38"/>
      <c r="AP97" s="38"/>
      <c r="AQ97" s="38"/>
      <c r="AR97" s="38"/>
      <c r="AS97" s="38" t="s">
        <v>68</v>
      </c>
      <c r="AT97" s="38"/>
      <c r="AU97" s="38"/>
      <c r="AV97" s="38"/>
      <c r="AW97" s="38"/>
      <c r="AX97" s="38" t="s">
        <v>92</v>
      </c>
      <c r="AY97" s="38"/>
      <c r="AZ97" s="38"/>
      <c r="BA97" s="38"/>
      <c r="BB97" s="44" t="s">
        <v>170</v>
      </c>
      <c r="BC97" s="44"/>
      <c r="BD97" s="44"/>
      <c r="BE97" s="44"/>
      <c r="BF97" s="44"/>
      <c r="BG97" s="38" t="s">
        <v>58</v>
      </c>
      <c r="BH97" s="38"/>
      <c r="BI97" s="38"/>
      <c r="BJ97" s="38"/>
      <c r="BK97" s="38"/>
      <c r="BL97" s="38" t="s">
        <v>59</v>
      </c>
      <c r="BM97" s="38"/>
      <c r="BN97" s="38"/>
      <c r="BO97" s="38"/>
      <c r="BP97" s="38"/>
      <c r="BQ97" s="38" t="s">
        <v>93</v>
      </c>
      <c r="BR97" s="38"/>
      <c r="BS97" s="38"/>
      <c r="BT97" s="38"/>
      <c r="BU97" s="44" t="s">
        <v>170</v>
      </c>
      <c r="BV97" s="44"/>
      <c r="BW97" s="44"/>
      <c r="BX97" s="44"/>
      <c r="BY97" s="44"/>
      <c r="CA97" t="s">
        <v>33</v>
      </c>
    </row>
    <row r="98" spans="1:79" s="99" customFormat="1" ht="25.5" customHeight="1" x14ac:dyDescent="0.2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0</v>
      </c>
      <c r="BC98" s="97"/>
      <c r="BD98" s="97"/>
      <c r="BE98" s="97"/>
      <c r="BF98" s="98"/>
      <c r="BG98" s="96">
        <v>901050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901050</v>
      </c>
      <c r="BV98" s="97"/>
      <c r="BW98" s="97"/>
      <c r="BX98" s="97"/>
      <c r="BY98" s="98"/>
      <c r="CA98" s="99" t="s">
        <v>34</v>
      </c>
    </row>
    <row r="99" spans="1:79" s="6" customFormat="1" ht="12.75" customHeight="1" x14ac:dyDescent="0.2">
      <c r="A99" s="87"/>
      <c r="B99" s="85"/>
      <c r="C99" s="85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0</v>
      </c>
      <c r="V99" s="105"/>
      <c r="W99" s="105"/>
      <c r="X99" s="105"/>
      <c r="Y99" s="106"/>
      <c r="Z99" s="104">
        <v>0</v>
      </c>
      <c r="AA99" s="105"/>
      <c r="AB99" s="105"/>
      <c r="AC99" s="105"/>
      <c r="AD99" s="106"/>
      <c r="AE99" s="104">
        <v>0</v>
      </c>
      <c r="AF99" s="105"/>
      <c r="AG99" s="105"/>
      <c r="AH99" s="106"/>
      <c r="AI99" s="104">
        <f>IF(ISNUMBER(U99),U99,0)+IF(ISNUMBER(Z99),Z99,0)</f>
        <v>0</v>
      </c>
      <c r="AJ99" s="105"/>
      <c r="AK99" s="105"/>
      <c r="AL99" s="105"/>
      <c r="AM99" s="106"/>
      <c r="AN99" s="104">
        <v>0</v>
      </c>
      <c r="AO99" s="105"/>
      <c r="AP99" s="105"/>
      <c r="AQ99" s="105"/>
      <c r="AR99" s="106"/>
      <c r="AS99" s="104">
        <v>0</v>
      </c>
      <c r="AT99" s="105"/>
      <c r="AU99" s="105"/>
      <c r="AV99" s="105"/>
      <c r="AW99" s="106"/>
      <c r="AX99" s="104">
        <v>0</v>
      </c>
      <c r="AY99" s="105"/>
      <c r="AZ99" s="105"/>
      <c r="BA99" s="106"/>
      <c r="BB99" s="104">
        <f>IF(ISNUMBER(AN99),AN99,0)+IF(ISNUMBER(AS99),AS99,0)</f>
        <v>0</v>
      </c>
      <c r="BC99" s="105"/>
      <c r="BD99" s="105"/>
      <c r="BE99" s="105"/>
      <c r="BF99" s="106"/>
      <c r="BG99" s="104">
        <v>901050</v>
      </c>
      <c r="BH99" s="105"/>
      <c r="BI99" s="105"/>
      <c r="BJ99" s="105"/>
      <c r="BK99" s="106"/>
      <c r="BL99" s="104">
        <v>0</v>
      </c>
      <c r="BM99" s="105"/>
      <c r="BN99" s="105"/>
      <c r="BO99" s="105"/>
      <c r="BP99" s="106"/>
      <c r="BQ99" s="104">
        <v>0</v>
      </c>
      <c r="BR99" s="105"/>
      <c r="BS99" s="105"/>
      <c r="BT99" s="106"/>
      <c r="BU99" s="104">
        <f>IF(ISNUMBER(BG99),BG99,0)+IF(ISNUMBER(BL99),BL99,0)</f>
        <v>901050</v>
      </c>
      <c r="BV99" s="105"/>
      <c r="BW99" s="105"/>
      <c r="BX99" s="105"/>
      <c r="BY99" s="106"/>
    </row>
    <row r="101" spans="1:79" ht="14.25" customHeight="1" x14ac:dyDescent="12.75">
      <c r="A101" s="42" t="s">
        <v>252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5" customHeight="1" x14ac:dyDescent="0.2">
      <c r="A102" s="45" t="s">
        <v>222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79" ht="23.1" customHeight="1" x14ac:dyDescent="0.2">
      <c r="A103" s="61" t="s">
        <v>6</v>
      </c>
      <c r="B103" s="62"/>
      <c r="C103" s="62"/>
      <c r="D103" s="61" t="s">
        <v>121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3"/>
      <c r="U103" s="36" t="s">
        <v>244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 t="s">
        <v>249</v>
      </c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</row>
    <row r="104" spans="1:79" ht="54" customHeight="1" x14ac:dyDescent="0.2">
      <c r="A104" s="64"/>
      <c r="B104" s="65"/>
      <c r="C104" s="65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/>
      <c r="U104" s="30" t="s">
        <v>4</v>
      </c>
      <c r="V104" s="31"/>
      <c r="W104" s="31"/>
      <c r="X104" s="31"/>
      <c r="Y104" s="32"/>
      <c r="Z104" s="30" t="s">
        <v>3</v>
      </c>
      <c r="AA104" s="31"/>
      <c r="AB104" s="31"/>
      <c r="AC104" s="31"/>
      <c r="AD104" s="32"/>
      <c r="AE104" s="46" t="s">
        <v>116</v>
      </c>
      <c r="AF104" s="47"/>
      <c r="AG104" s="47"/>
      <c r="AH104" s="47"/>
      <c r="AI104" s="48"/>
      <c r="AJ104" s="30" t="s">
        <v>5</v>
      </c>
      <c r="AK104" s="31"/>
      <c r="AL104" s="31"/>
      <c r="AM104" s="31"/>
      <c r="AN104" s="32"/>
      <c r="AO104" s="30" t="s">
        <v>4</v>
      </c>
      <c r="AP104" s="31"/>
      <c r="AQ104" s="31"/>
      <c r="AR104" s="31"/>
      <c r="AS104" s="32"/>
      <c r="AT104" s="30" t="s">
        <v>3</v>
      </c>
      <c r="AU104" s="31"/>
      <c r="AV104" s="31"/>
      <c r="AW104" s="31"/>
      <c r="AX104" s="32"/>
      <c r="AY104" s="46" t="s">
        <v>116</v>
      </c>
      <c r="AZ104" s="47"/>
      <c r="BA104" s="47"/>
      <c r="BB104" s="47"/>
      <c r="BC104" s="48"/>
      <c r="BD104" s="36" t="s">
        <v>96</v>
      </c>
      <c r="BE104" s="36"/>
      <c r="BF104" s="36"/>
      <c r="BG104" s="36"/>
      <c r="BH104" s="36"/>
    </row>
    <row r="105" spans="1:79" ht="15" customHeight="1" x14ac:dyDescent="0.2">
      <c r="A105" s="30" t="s">
        <v>169</v>
      </c>
      <c r="B105" s="31"/>
      <c r="C105" s="31"/>
      <c r="D105" s="30">
        <v>2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0">
        <v>3</v>
      </c>
      <c r="V105" s="31"/>
      <c r="W105" s="31"/>
      <c r="X105" s="31"/>
      <c r="Y105" s="32"/>
      <c r="Z105" s="30">
        <v>4</v>
      </c>
      <c r="AA105" s="31"/>
      <c r="AB105" s="31"/>
      <c r="AC105" s="31"/>
      <c r="AD105" s="32"/>
      <c r="AE105" s="30">
        <v>5</v>
      </c>
      <c r="AF105" s="31"/>
      <c r="AG105" s="31"/>
      <c r="AH105" s="31"/>
      <c r="AI105" s="32"/>
      <c r="AJ105" s="30">
        <v>6</v>
      </c>
      <c r="AK105" s="31"/>
      <c r="AL105" s="31"/>
      <c r="AM105" s="31"/>
      <c r="AN105" s="32"/>
      <c r="AO105" s="30">
        <v>7</v>
      </c>
      <c r="AP105" s="31"/>
      <c r="AQ105" s="31"/>
      <c r="AR105" s="31"/>
      <c r="AS105" s="32"/>
      <c r="AT105" s="30">
        <v>8</v>
      </c>
      <c r="AU105" s="31"/>
      <c r="AV105" s="31"/>
      <c r="AW105" s="31"/>
      <c r="AX105" s="32"/>
      <c r="AY105" s="30">
        <v>9</v>
      </c>
      <c r="AZ105" s="31"/>
      <c r="BA105" s="31"/>
      <c r="BB105" s="31"/>
      <c r="BC105" s="32"/>
      <c r="BD105" s="30">
        <v>10</v>
      </c>
      <c r="BE105" s="31"/>
      <c r="BF105" s="31"/>
      <c r="BG105" s="31"/>
      <c r="BH105" s="32"/>
    </row>
    <row r="106" spans="1:79" s="1" customFormat="1" ht="12.75" hidden="1" customHeight="1" x14ac:dyDescent="0.2">
      <c r="A106" s="33" t="s">
        <v>69</v>
      </c>
      <c r="B106" s="34"/>
      <c r="C106" s="34"/>
      <c r="D106" s="33" t="s">
        <v>57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33" t="s">
        <v>60</v>
      </c>
      <c r="V106" s="34"/>
      <c r="W106" s="34"/>
      <c r="X106" s="34"/>
      <c r="Y106" s="35"/>
      <c r="Z106" s="33" t="s">
        <v>61</v>
      </c>
      <c r="AA106" s="34"/>
      <c r="AB106" s="34"/>
      <c r="AC106" s="34"/>
      <c r="AD106" s="35"/>
      <c r="AE106" s="33" t="s">
        <v>94</v>
      </c>
      <c r="AF106" s="34"/>
      <c r="AG106" s="34"/>
      <c r="AH106" s="34"/>
      <c r="AI106" s="35"/>
      <c r="AJ106" s="50" t="s">
        <v>171</v>
      </c>
      <c r="AK106" s="51"/>
      <c r="AL106" s="51"/>
      <c r="AM106" s="51"/>
      <c r="AN106" s="52"/>
      <c r="AO106" s="33" t="s">
        <v>62</v>
      </c>
      <c r="AP106" s="34"/>
      <c r="AQ106" s="34"/>
      <c r="AR106" s="34"/>
      <c r="AS106" s="35"/>
      <c r="AT106" s="33" t="s">
        <v>63</v>
      </c>
      <c r="AU106" s="34"/>
      <c r="AV106" s="34"/>
      <c r="AW106" s="34"/>
      <c r="AX106" s="35"/>
      <c r="AY106" s="33" t="s">
        <v>95</v>
      </c>
      <c r="AZ106" s="34"/>
      <c r="BA106" s="34"/>
      <c r="BB106" s="34"/>
      <c r="BC106" s="35"/>
      <c r="BD106" s="44" t="s">
        <v>171</v>
      </c>
      <c r="BE106" s="44"/>
      <c r="BF106" s="44"/>
      <c r="BG106" s="44"/>
      <c r="BH106" s="44"/>
      <c r="CA106" s="1" t="s">
        <v>35</v>
      </c>
    </row>
    <row r="107" spans="1:79" s="99" customFormat="1" ht="25.5" customHeight="1" x14ac:dyDescent="0.2">
      <c r="A107" s="89">
        <v>1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966168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966168</v>
      </c>
      <c r="AK107" s="110"/>
      <c r="AL107" s="110"/>
      <c r="AM107" s="110"/>
      <c r="AN107" s="110"/>
      <c r="AO107" s="95">
        <v>1034439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1034439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 x14ac:dyDescent="0.2">
      <c r="A108" s="87"/>
      <c r="B108" s="85"/>
      <c r="C108" s="85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966168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8">
        <f>IF(ISNUMBER(U108),U108,0)+IF(ISNUMBER(Z108),Z108,0)</f>
        <v>966168</v>
      </c>
      <c r="AK108" s="88"/>
      <c r="AL108" s="88"/>
      <c r="AM108" s="88"/>
      <c r="AN108" s="88"/>
      <c r="AO108" s="103">
        <v>1034439</v>
      </c>
      <c r="AP108" s="103"/>
      <c r="AQ108" s="103"/>
      <c r="AR108" s="103"/>
      <c r="AS108" s="103"/>
      <c r="AT108" s="88">
        <v>0</v>
      </c>
      <c r="AU108" s="88"/>
      <c r="AV108" s="88"/>
      <c r="AW108" s="88"/>
      <c r="AX108" s="88"/>
      <c r="AY108" s="103">
        <v>0</v>
      </c>
      <c r="AZ108" s="103"/>
      <c r="BA108" s="103"/>
      <c r="BB108" s="103"/>
      <c r="BC108" s="103"/>
      <c r="BD108" s="88">
        <f>IF(ISNUMBER(AO108),AO108,0)+IF(ISNUMBER(AT108),AT108,0)</f>
        <v>1034439</v>
      </c>
      <c r="BE108" s="88"/>
      <c r="BF108" s="88"/>
      <c r="BG108" s="88"/>
      <c r="BH108" s="88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42" t="s">
        <v>152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79" ht="14.25" customHeight="1" x14ac:dyDescent="0.2">
      <c r="A112" s="42" t="s">
        <v>237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223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226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  <c r="BJ113" s="30" t="s">
        <v>233</v>
      </c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</row>
    <row r="114" spans="1:79" ht="32.2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  <c r="BJ114" s="36" t="s">
        <v>4</v>
      </c>
      <c r="BK114" s="36"/>
      <c r="BL114" s="36"/>
      <c r="BM114" s="36"/>
      <c r="BN114" s="36"/>
      <c r="BO114" s="36" t="s">
        <v>3</v>
      </c>
      <c r="BP114" s="36"/>
      <c r="BQ114" s="36"/>
      <c r="BR114" s="36"/>
      <c r="BS114" s="36"/>
      <c r="BT114" s="36" t="s">
        <v>97</v>
      </c>
      <c r="BU114" s="36"/>
      <c r="BV114" s="36"/>
      <c r="BW114" s="36"/>
      <c r="BX114" s="36"/>
    </row>
    <row r="115" spans="1:79" ht="15" customHeight="1" x14ac:dyDescent="12.75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  <c r="BJ115" s="36">
        <v>11</v>
      </c>
      <c r="BK115" s="36"/>
      <c r="BL115" s="36"/>
      <c r="BM115" s="36"/>
      <c r="BN115" s="36"/>
      <c r="BO115" s="36">
        <v>12</v>
      </c>
      <c r="BP115" s="36"/>
      <c r="BQ115" s="36"/>
      <c r="BR115" s="36"/>
      <c r="BS115" s="36"/>
      <c r="BT115" s="36">
        <v>13</v>
      </c>
      <c r="BU115" s="36"/>
      <c r="BV115" s="36"/>
      <c r="BW115" s="36"/>
      <c r="BX115" s="36"/>
    </row>
    <row r="116" spans="1:79" ht="10.5" hidden="1" customHeight="1" x14ac:dyDescent="12.75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111</v>
      </c>
      <c r="AG116" s="38"/>
      <c r="AH116" s="38"/>
      <c r="AI116" s="38"/>
      <c r="AJ116" s="38"/>
      <c r="AK116" s="37" t="s">
        <v>112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113</v>
      </c>
      <c r="AV116" s="38"/>
      <c r="AW116" s="38"/>
      <c r="AX116" s="38"/>
      <c r="AY116" s="38"/>
      <c r="AZ116" s="37" t="s">
        <v>114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BJ116" s="38" t="s">
        <v>105</v>
      </c>
      <c r="BK116" s="38"/>
      <c r="BL116" s="38"/>
      <c r="BM116" s="38"/>
      <c r="BN116" s="38"/>
      <c r="BO116" s="37" t="s">
        <v>106</v>
      </c>
      <c r="BP116" s="37"/>
      <c r="BQ116" s="37"/>
      <c r="BR116" s="37"/>
      <c r="BS116" s="37"/>
      <c r="BT116" s="44" t="s">
        <v>122</v>
      </c>
      <c r="BU116" s="44"/>
      <c r="BV116" s="44"/>
      <c r="BW116" s="44"/>
      <c r="BX116" s="44"/>
      <c r="CA116" t="s">
        <v>37</v>
      </c>
    </row>
    <row r="117" spans="1:79" s="6" customFormat="1" ht="15" customHeight="1" x14ac:dyDescent="0.2">
      <c r="A117" s="87">
        <v>0</v>
      </c>
      <c r="B117" s="85"/>
      <c r="C117" s="85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  <c r="CA117" s="6" t="s">
        <v>38</v>
      </c>
    </row>
    <row r="118" spans="1:79" s="99" customFormat="1" ht="28.5" customHeight="1" x14ac:dyDescent="0.2">
      <c r="A118" s="89">
        <v>0</v>
      </c>
      <c r="B118" s="90"/>
      <c r="C118" s="90"/>
      <c r="D118" s="114" t="s">
        <v>183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184</v>
      </c>
      <c r="R118" s="36"/>
      <c r="S118" s="36"/>
      <c r="T118" s="36"/>
      <c r="U118" s="36"/>
      <c r="V118" s="36" t="s">
        <v>185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0</v>
      </c>
      <c r="BF118" s="115"/>
      <c r="BG118" s="115"/>
      <c r="BH118" s="115"/>
      <c r="BI118" s="115"/>
      <c r="BJ118" s="115">
        <v>6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6</v>
      </c>
      <c r="BU118" s="115"/>
      <c r="BV118" s="115"/>
      <c r="BW118" s="115"/>
      <c r="BX118" s="115"/>
    </row>
    <row r="119" spans="1:79" s="6" customFormat="1" ht="15" customHeight="1" x14ac:dyDescent="0.2">
      <c r="A119" s="87">
        <v>0</v>
      </c>
      <c r="B119" s="85"/>
      <c r="C119" s="85"/>
      <c r="D119" s="113" t="s">
        <v>186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184</v>
      </c>
      <c r="R120" s="36"/>
      <c r="S120" s="36"/>
      <c r="T120" s="36"/>
      <c r="U120" s="36"/>
      <c r="V120" s="36" t="s">
        <v>188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0</v>
      </c>
      <c r="BF120" s="115"/>
      <c r="BG120" s="115"/>
      <c r="BH120" s="115"/>
      <c r="BI120" s="115"/>
      <c r="BJ120" s="115">
        <v>100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f>IF(ISNUMBER(BJ120),BJ120,0)+IF(ISNUMBER(BO120),BO120,0)</f>
        <v>100</v>
      </c>
      <c r="BU120" s="115"/>
      <c r="BV120" s="115"/>
      <c r="BW120" s="115"/>
      <c r="BX120" s="115"/>
    </row>
    <row r="121" spans="1:79" s="6" customFormat="1" ht="15" customHeight="1" x14ac:dyDescent="0.2">
      <c r="A121" s="87">
        <v>0</v>
      </c>
      <c r="B121" s="85"/>
      <c r="C121" s="85"/>
      <c r="D121" s="113" t="s">
        <v>189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190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191</v>
      </c>
      <c r="R122" s="36"/>
      <c r="S122" s="36"/>
      <c r="T122" s="36"/>
      <c r="U122" s="36"/>
      <c r="V122" s="114" t="s">
        <v>192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0</v>
      </c>
      <c r="BF122" s="115"/>
      <c r="BG122" s="115"/>
      <c r="BH122" s="115"/>
      <c r="BI122" s="115"/>
      <c r="BJ122" s="115">
        <v>150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150</v>
      </c>
      <c r="BU122" s="115"/>
      <c r="BV122" s="115"/>
      <c r="BW122" s="115"/>
      <c r="BX122" s="115"/>
    </row>
    <row r="123" spans="1:79" s="99" customFormat="1" ht="30" customHeight="1" x14ac:dyDescent="0.2">
      <c r="A123" s="89">
        <v>0</v>
      </c>
      <c r="B123" s="90"/>
      <c r="C123" s="90"/>
      <c r="D123" s="114" t="s">
        <v>193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184</v>
      </c>
      <c r="R123" s="36"/>
      <c r="S123" s="36"/>
      <c r="T123" s="36"/>
      <c r="U123" s="36"/>
      <c r="V123" s="114" t="s">
        <v>194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0</v>
      </c>
      <c r="AQ123" s="115"/>
      <c r="AR123" s="115"/>
      <c r="AS123" s="115"/>
      <c r="AT123" s="115"/>
      <c r="AU123" s="115">
        <v>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f>IF(ISNUMBER(AU123),AU123,0)+IF(ISNUMBER(AZ123),AZ123,0)</f>
        <v>0</v>
      </c>
      <c r="BF123" s="115"/>
      <c r="BG123" s="115"/>
      <c r="BH123" s="115"/>
      <c r="BI123" s="115"/>
      <c r="BJ123" s="115">
        <v>17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17</v>
      </c>
      <c r="BU123" s="115"/>
      <c r="BV123" s="115"/>
      <c r="BW123" s="115"/>
      <c r="BX123" s="115"/>
    </row>
    <row r="124" spans="1:79" s="6" customFormat="1" ht="15" customHeight="1" x14ac:dyDescent="0.2">
      <c r="A124" s="87">
        <v>0</v>
      </c>
      <c r="B124" s="85"/>
      <c r="C124" s="85"/>
      <c r="D124" s="113" t="s">
        <v>195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3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>
        <f>IF(ISNUMBER(AF124),AF124,0)+IF(ISNUMBER(AK124),AK124,0)</f>
        <v>0</v>
      </c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>
        <f>IF(ISNUMBER(AU124),AU124,0)+IF(ISNUMBER(AZ124),AZ124,0)</f>
        <v>0</v>
      </c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>
        <f>IF(ISNUMBER(BJ124),BJ124,0)+IF(ISNUMBER(BO124),BO124,0)</f>
        <v>0</v>
      </c>
      <c r="BU124" s="112"/>
      <c r="BV124" s="112"/>
      <c r="BW124" s="112"/>
      <c r="BX124" s="112"/>
    </row>
    <row r="125" spans="1:79" s="99" customFormat="1" ht="28.5" customHeight="1" x14ac:dyDescent="0.2">
      <c r="A125" s="89">
        <v>0</v>
      </c>
      <c r="B125" s="90"/>
      <c r="C125" s="90"/>
      <c r="D125" s="114" t="s">
        <v>196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197</v>
      </c>
      <c r="R125" s="36"/>
      <c r="S125" s="36"/>
      <c r="T125" s="36"/>
      <c r="U125" s="36"/>
      <c r="V125" s="114" t="s">
        <v>194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f>IF(ISNUMBER(AF125),AF125,0)+IF(ISNUMBER(AK125),AK125,0)</f>
        <v>0</v>
      </c>
      <c r="AQ125" s="115"/>
      <c r="AR125" s="115"/>
      <c r="AS125" s="115"/>
      <c r="AT125" s="115"/>
      <c r="AU125" s="115">
        <v>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f>IF(ISNUMBER(AU125),AU125,0)+IF(ISNUMBER(AZ125),AZ125,0)</f>
        <v>0</v>
      </c>
      <c r="BF125" s="115"/>
      <c r="BG125" s="115"/>
      <c r="BH125" s="115"/>
      <c r="BI125" s="115"/>
      <c r="BJ125" s="115">
        <v>100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f>IF(ISNUMBER(BJ125),BJ125,0)+IF(ISNUMBER(BO125),BO125,0)</f>
        <v>100</v>
      </c>
      <c r="BU125" s="115"/>
      <c r="BV125" s="115"/>
      <c r="BW125" s="115"/>
      <c r="BX125" s="115"/>
    </row>
    <row r="127" spans="1:79" ht="14.25" customHeight="1" x14ac:dyDescent="0.2">
      <c r="A127" s="42" t="s">
        <v>253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23.1" customHeight="1" x14ac:dyDescent="0.2">
      <c r="A128" s="61" t="s">
        <v>6</v>
      </c>
      <c r="B128" s="62"/>
      <c r="C128" s="62"/>
      <c r="D128" s="36" t="s">
        <v>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8</v>
      </c>
      <c r="R128" s="36"/>
      <c r="S128" s="36"/>
      <c r="T128" s="36"/>
      <c r="U128" s="36"/>
      <c r="V128" s="36" t="s">
        <v>7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0" t="s">
        <v>244</v>
      </c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2"/>
      <c r="AU128" s="30" t="s">
        <v>249</v>
      </c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2"/>
    </row>
    <row r="129" spans="1:79" ht="28.5" customHeight="1" x14ac:dyDescent="0.2">
      <c r="A129" s="64"/>
      <c r="B129" s="65"/>
      <c r="C129" s="6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 t="s">
        <v>4</v>
      </c>
      <c r="AG129" s="36"/>
      <c r="AH129" s="36"/>
      <c r="AI129" s="36"/>
      <c r="AJ129" s="36"/>
      <c r="AK129" s="36" t="s">
        <v>3</v>
      </c>
      <c r="AL129" s="36"/>
      <c r="AM129" s="36"/>
      <c r="AN129" s="36"/>
      <c r="AO129" s="36"/>
      <c r="AP129" s="36" t="s">
        <v>123</v>
      </c>
      <c r="AQ129" s="36"/>
      <c r="AR129" s="36"/>
      <c r="AS129" s="36"/>
      <c r="AT129" s="36"/>
      <c r="AU129" s="36" t="s">
        <v>4</v>
      </c>
      <c r="AV129" s="36"/>
      <c r="AW129" s="36"/>
      <c r="AX129" s="36"/>
      <c r="AY129" s="36"/>
      <c r="AZ129" s="36" t="s">
        <v>3</v>
      </c>
      <c r="BA129" s="36"/>
      <c r="BB129" s="36"/>
      <c r="BC129" s="36"/>
      <c r="BD129" s="36"/>
      <c r="BE129" s="36" t="s">
        <v>90</v>
      </c>
      <c r="BF129" s="36"/>
      <c r="BG129" s="36"/>
      <c r="BH129" s="36"/>
      <c r="BI129" s="36"/>
    </row>
    <row r="130" spans="1:79" ht="15" customHeight="1" x14ac:dyDescent="0.2">
      <c r="A130" s="30">
        <v>1</v>
      </c>
      <c r="B130" s="31"/>
      <c r="C130" s="31"/>
      <c r="D130" s="36">
        <v>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>
        <v>3</v>
      </c>
      <c r="R130" s="36"/>
      <c r="S130" s="36"/>
      <c r="T130" s="36"/>
      <c r="U130" s="36"/>
      <c r="V130" s="36">
        <v>4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>
        <v>5</v>
      </c>
      <c r="AG130" s="36"/>
      <c r="AH130" s="36"/>
      <c r="AI130" s="36"/>
      <c r="AJ130" s="36"/>
      <c r="AK130" s="36">
        <v>6</v>
      </c>
      <c r="AL130" s="36"/>
      <c r="AM130" s="36"/>
      <c r="AN130" s="36"/>
      <c r="AO130" s="36"/>
      <c r="AP130" s="36">
        <v>7</v>
      </c>
      <c r="AQ130" s="36"/>
      <c r="AR130" s="36"/>
      <c r="AS130" s="36"/>
      <c r="AT130" s="36"/>
      <c r="AU130" s="36">
        <v>8</v>
      </c>
      <c r="AV130" s="36"/>
      <c r="AW130" s="36"/>
      <c r="AX130" s="36"/>
      <c r="AY130" s="36"/>
      <c r="AZ130" s="36">
        <v>9</v>
      </c>
      <c r="BA130" s="36"/>
      <c r="BB130" s="36"/>
      <c r="BC130" s="36"/>
      <c r="BD130" s="36"/>
      <c r="BE130" s="36">
        <v>10</v>
      </c>
      <c r="BF130" s="36"/>
      <c r="BG130" s="36"/>
      <c r="BH130" s="36"/>
      <c r="BI130" s="36"/>
    </row>
    <row r="131" spans="1:79" ht="15.75" hidden="1" customHeight="1" x14ac:dyDescent="0.2">
      <c r="A131" s="33" t="s">
        <v>154</v>
      </c>
      <c r="B131" s="34"/>
      <c r="C131" s="34"/>
      <c r="D131" s="36" t="s">
        <v>57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 t="s">
        <v>70</v>
      </c>
      <c r="R131" s="36"/>
      <c r="S131" s="36"/>
      <c r="T131" s="36"/>
      <c r="U131" s="36"/>
      <c r="V131" s="36" t="s">
        <v>71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8" t="s">
        <v>107</v>
      </c>
      <c r="AG131" s="38"/>
      <c r="AH131" s="38"/>
      <c r="AI131" s="38"/>
      <c r="AJ131" s="38"/>
      <c r="AK131" s="37" t="s">
        <v>108</v>
      </c>
      <c r="AL131" s="37"/>
      <c r="AM131" s="37"/>
      <c r="AN131" s="37"/>
      <c r="AO131" s="37"/>
      <c r="AP131" s="44" t="s">
        <v>122</v>
      </c>
      <c r="AQ131" s="44"/>
      <c r="AR131" s="44"/>
      <c r="AS131" s="44"/>
      <c r="AT131" s="44"/>
      <c r="AU131" s="38" t="s">
        <v>109</v>
      </c>
      <c r="AV131" s="38"/>
      <c r="AW131" s="38"/>
      <c r="AX131" s="38"/>
      <c r="AY131" s="38"/>
      <c r="AZ131" s="37" t="s">
        <v>110</v>
      </c>
      <c r="BA131" s="37"/>
      <c r="BB131" s="37"/>
      <c r="BC131" s="37"/>
      <c r="BD131" s="37"/>
      <c r="BE131" s="44" t="s">
        <v>122</v>
      </c>
      <c r="BF131" s="44"/>
      <c r="BG131" s="44"/>
      <c r="BH131" s="44"/>
      <c r="BI131" s="44"/>
      <c r="CA131" t="s">
        <v>39</v>
      </c>
    </row>
    <row r="132" spans="1:79" s="6" customFormat="1" ht="14.25" x14ac:dyDescent="0.2">
      <c r="A132" s="87">
        <v>0</v>
      </c>
      <c r="B132" s="85"/>
      <c r="C132" s="85"/>
      <c r="D132" s="111" t="s">
        <v>182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  <c r="CA132" s="6" t="s">
        <v>40</v>
      </c>
    </row>
    <row r="133" spans="1:79" s="99" customFormat="1" ht="28.5" customHeight="1" x14ac:dyDescent="0.2">
      <c r="A133" s="89">
        <v>0</v>
      </c>
      <c r="B133" s="90"/>
      <c r="C133" s="90"/>
      <c r="D133" s="114" t="s">
        <v>183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184</v>
      </c>
      <c r="R133" s="36"/>
      <c r="S133" s="36"/>
      <c r="T133" s="36"/>
      <c r="U133" s="36"/>
      <c r="V133" s="36" t="s">
        <v>185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6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6</v>
      </c>
      <c r="AQ133" s="115"/>
      <c r="AR133" s="115"/>
      <c r="AS133" s="115"/>
      <c r="AT133" s="115"/>
      <c r="AU133" s="115">
        <v>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6</v>
      </c>
      <c r="BF133" s="115"/>
      <c r="BG133" s="115"/>
      <c r="BH133" s="115"/>
      <c r="BI133" s="115"/>
    </row>
    <row r="134" spans="1:79" s="6" customFormat="1" ht="14.25" x14ac:dyDescent="0.2">
      <c r="A134" s="87">
        <v>0</v>
      </c>
      <c r="B134" s="85"/>
      <c r="C134" s="85"/>
      <c r="D134" s="113" t="s">
        <v>186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>
        <f>IF(ISNUMBER(AF134),AF134,0)+IF(ISNUMBER(AK134),AK134,0)</f>
        <v>0</v>
      </c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>
        <f>IF(ISNUMBER(AU134),AU134,0)+IF(ISNUMBER(AZ134),AZ134,0)</f>
        <v>0</v>
      </c>
      <c r="BF134" s="112"/>
      <c r="BG134" s="112"/>
      <c r="BH134" s="112"/>
      <c r="BI134" s="112"/>
    </row>
    <row r="135" spans="1:79" s="99" customFormat="1" ht="28.5" customHeight="1" x14ac:dyDescent="0.2">
      <c r="A135" s="89">
        <v>0</v>
      </c>
      <c r="B135" s="90"/>
      <c r="C135" s="90"/>
      <c r="D135" s="114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184</v>
      </c>
      <c r="R135" s="36"/>
      <c r="S135" s="36"/>
      <c r="T135" s="36"/>
      <c r="U135" s="36"/>
      <c r="V135" s="36" t="s">
        <v>188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110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110</v>
      </c>
      <c r="AQ135" s="115"/>
      <c r="AR135" s="115"/>
      <c r="AS135" s="115"/>
      <c r="AT135" s="115"/>
      <c r="AU135" s="115">
        <v>110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110</v>
      </c>
      <c r="BF135" s="115"/>
      <c r="BG135" s="115"/>
      <c r="BH135" s="115"/>
      <c r="BI135" s="115"/>
    </row>
    <row r="136" spans="1:79" s="6" customFormat="1" ht="14.25" x14ac:dyDescent="0.2">
      <c r="A136" s="87">
        <v>0</v>
      </c>
      <c r="B136" s="85"/>
      <c r="C136" s="85"/>
      <c r="D136" s="113" t="s">
        <v>189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</row>
    <row r="137" spans="1:79" s="99" customFormat="1" ht="42.75" customHeight="1" x14ac:dyDescent="0.2">
      <c r="A137" s="89">
        <v>0</v>
      </c>
      <c r="B137" s="90"/>
      <c r="C137" s="90"/>
      <c r="D137" s="114" t="s">
        <v>190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191</v>
      </c>
      <c r="R137" s="36"/>
      <c r="S137" s="36"/>
      <c r="T137" s="36"/>
      <c r="U137" s="36"/>
      <c r="V137" s="114" t="s">
        <v>192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150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150</v>
      </c>
      <c r="AQ137" s="115"/>
      <c r="AR137" s="115"/>
      <c r="AS137" s="115"/>
      <c r="AT137" s="115"/>
      <c r="AU137" s="115">
        <v>150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150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0</v>
      </c>
      <c r="B138" s="90"/>
      <c r="C138" s="90"/>
      <c r="D138" s="114" t="s">
        <v>193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184</v>
      </c>
      <c r="R138" s="36"/>
      <c r="S138" s="36"/>
      <c r="T138" s="36"/>
      <c r="U138" s="36"/>
      <c r="V138" s="114" t="s">
        <v>194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18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18</v>
      </c>
      <c r="AQ138" s="115"/>
      <c r="AR138" s="115"/>
      <c r="AS138" s="115"/>
      <c r="AT138" s="115"/>
      <c r="AU138" s="115">
        <v>18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18</v>
      </c>
      <c r="BF138" s="115"/>
      <c r="BG138" s="115"/>
      <c r="BH138" s="115"/>
      <c r="BI138" s="115"/>
    </row>
    <row r="139" spans="1:79" s="6" customFormat="1" ht="14.25" x14ac:dyDescent="0.2">
      <c r="A139" s="87">
        <v>0</v>
      </c>
      <c r="B139" s="85"/>
      <c r="C139" s="85"/>
      <c r="D139" s="113" t="s">
        <v>195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>
        <f>IF(ISNUMBER(AF139),AF139,0)+IF(ISNUMBER(AK139),AK139,0)</f>
        <v>0</v>
      </c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>
        <f>IF(ISNUMBER(AU139),AU139,0)+IF(ISNUMBER(AZ139),AZ139,0)</f>
        <v>0</v>
      </c>
      <c r="BF139" s="112"/>
      <c r="BG139" s="112"/>
      <c r="BH139" s="112"/>
      <c r="BI139" s="112"/>
    </row>
    <row r="140" spans="1:79" s="99" customFormat="1" ht="28.5" customHeight="1" x14ac:dyDescent="0.2">
      <c r="A140" s="89">
        <v>0</v>
      </c>
      <c r="B140" s="90"/>
      <c r="C140" s="90"/>
      <c r="D140" s="114" t="s">
        <v>196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197</v>
      </c>
      <c r="R140" s="36"/>
      <c r="S140" s="36"/>
      <c r="T140" s="36"/>
      <c r="U140" s="36"/>
      <c r="V140" s="114" t="s">
        <v>194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f>IF(ISNUMBER(AF140),AF140,0)+IF(ISNUMBER(AK140),AK140,0)</f>
        <v>100</v>
      </c>
      <c r="AQ140" s="115"/>
      <c r="AR140" s="115"/>
      <c r="AS140" s="115"/>
      <c r="AT140" s="115"/>
      <c r="AU140" s="115">
        <v>100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f>IF(ISNUMBER(AU140),AU140,0)+IF(ISNUMBER(AZ140),AZ140,0)</f>
        <v>100</v>
      </c>
      <c r="BF140" s="115"/>
      <c r="BG140" s="115"/>
      <c r="BH140" s="115"/>
      <c r="BI140" s="115"/>
    </row>
    <row r="142" spans="1:79" ht="14.25" customHeight="1" x14ac:dyDescent="12.75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 x14ac:dyDescent="12.75">
      <c r="A143" s="53" t="s">
        <v>222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9" ht="12.95" customHeight="1" x14ac:dyDescent="0.2">
      <c r="A144" s="61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36" t="s">
        <v>223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226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233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244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249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 x14ac:dyDescent="0.2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 x14ac:dyDescent="0.2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 x14ac:dyDescent="0.2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 x14ac:dyDescent="0.2">
      <c r="A148" s="100" t="s">
        <v>198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16">
        <v>0</v>
      </c>
      <c r="V148" s="116"/>
      <c r="W148" s="116"/>
      <c r="X148" s="116"/>
      <c r="Y148" s="116"/>
      <c r="Z148" s="116">
        <v>0</v>
      </c>
      <c r="AA148" s="116"/>
      <c r="AB148" s="116"/>
      <c r="AC148" s="116"/>
      <c r="AD148" s="116"/>
      <c r="AE148" s="116">
        <v>0</v>
      </c>
      <c r="AF148" s="116"/>
      <c r="AG148" s="116"/>
      <c r="AH148" s="116"/>
      <c r="AI148" s="116"/>
      <c r="AJ148" s="116">
        <v>0</v>
      </c>
      <c r="AK148" s="116"/>
      <c r="AL148" s="116"/>
      <c r="AM148" s="116"/>
      <c r="AN148" s="116"/>
      <c r="AO148" s="116">
        <v>662304</v>
      </c>
      <c r="AP148" s="116"/>
      <c r="AQ148" s="116"/>
      <c r="AR148" s="116"/>
      <c r="AS148" s="116"/>
      <c r="AT148" s="116">
        <v>0</v>
      </c>
      <c r="AU148" s="116"/>
      <c r="AV148" s="116"/>
      <c r="AW148" s="116"/>
      <c r="AX148" s="116"/>
      <c r="AY148" s="116">
        <v>709990</v>
      </c>
      <c r="AZ148" s="116"/>
      <c r="BA148" s="116"/>
      <c r="BB148" s="116"/>
      <c r="BC148" s="116"/>
      <c r="BD148" s="116">
        <v>0</v>
      </c>
      <c r="BE148" s="116"/>
      <c r="BF148" s="116"/>
      <c r="BG148" s="116"/>
      <c r="BH148" s="116"/>
      <c r="BI148" s="116">
        <v>760344</v>
      </c>
      <c r="BJ148" s="116"/>
      <c r="BK148" s="116"/>
      <c r="BL148" s="116"/>
      <c r="BM148" s="116"/>
      <c r="BN148" s="116">
        <v>0</v>
      </c>
      <c r="BO148" s="116"/>
      <c r="BP148" s="116"/>
      <c r="BQ148" s="116"/>
      <c r="BR148" s="116"/>
      <c r="CA148" s="6" t="s">
        <v>42</v>
      </c>
    </row>
    <row r="149" spans="1:79" s="99" customFormat="1" ht="12.75" customHeight="1" x14ac:dyDescent="0.2">
      <c r="A149" s="92" t="s">
        <v>199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0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0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662304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709990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760344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6" customFormat="1" ht="25.5" customHeight="1" x14ac:dyDescent="0.2">
      <c r="A150" s="100" t="s">
        <v>200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0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0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51396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55096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59063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</row>
    <row r="151" spans="1:79" s="99" customFormat="1" ht="12.75" customHeight="1" x14ac:dyDescent="0.2">
      <c r="A151" s="92" t="s">
        <v>201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0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0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51396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55096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59063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6" customFormat="1" ht="12.75" customHeight="1" x14ac:dyDescent="0.2">
      <c r="A152" s="100" t="s">
        <v>147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16">
        <v>0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0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713700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765086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819407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</row>
    <row r="153" spans="1:79" s="99" customFormat="1" ht="38.25" customHeight="1" x14ac:dyDescent="0.2">
      <c r="A153" s="92" t="s">
        <v>202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 t="s">
        <v>173</v>
      </c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 t="s">
        <v>173</v>
      </c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 t="s">
        <v>173</v>
      </c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 t="s">
        <v>173</v>
      </c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 t="s">
        <v>173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</row>
    <row r="156" spans="1:79" ht="14.25" customHeight="1" x14ac:dyDescent="12.75">
      <c r="A156" s="42" t="s">
        <v>125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9" ht="15" customHeight="1" x14ac:dyDescent="0.2">
      <c r="A157" s="61" t="s">
        <v>6</v>
      </c>
      <c r="B157" s="62"/>
      <c r="C157" s="62"/>
      <c r="D157" s="61" t="s">
        <v>10</v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3"/>
      <c r="W157" s="36" t="s">
        <v>223</v>
      </c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 t="s">
        <v>227</v>
      </c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 t="s">
        <v>238</v>
      </c>
      <c r="AV157" s="36"/>
      <c r="AW157" s="36"/>
      <c r="AX157" s="36"/>
      <c r="AY157" s="36"/>
      <c r="AZ157" s="36"/>
      <c r="BA157" s="36" t="s">
        <v>245</v>
      </c>
      <c r="BB157" s="36"/>
      <c r="BC157" s="36"/>
      <c r="BD157" s="36"/>
      <c r="BE157" s="36"/>
      <c r="BF157" s="36"/>
      <c r="BG157" s="36" t="s">
        <v>254</v>
      </c>
      <c r="BH157" s="36"/>
      <c r="BI157" s="36"/>
      <c r="BJ157" s="36"/>
      <c r="BK157" s="36"/>
      <c r="BL157" s="36"/>
    </row>
    <row r="158" spans="1:79" ht="15" customHeight="1" x14ac:dyDescent="0.2">
      <c r="A158" s="77"/>
      <c r="B158" s="78"/>
      <c r="C158" s="78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9"/>
      <c r="W158" s="36" t="s">
        <v>4</v>
      </c>
      <c r="X158" s="36"/>
      <c r="Y158" s="36"/>
      <c r="Z158" s="36"/>
      <c r="AA158" s="36"/>
      <c r="AB158" s="36"/>
      <c r="AC158" s="36" t="s">
        <v>3</v>
      </c>
      <c r="AD158" s="36"/>
      <c r="AE158" s="36"/>
      <c r="AF158" s="36"/>
      <c r="AG158" s="36"/>
      <c r="AH158" s="36"/>
      <c r="AI158" s="36" t="s">
        <v>4</v>
      </c>
      <c r="AJ158" s="36"/>
      <c r="AK158" s="36"/>
      <c r="AL158" s="36"/>
      <c r="AM158" s="36"/>
      <c r="AN158" s="36"/>
      <c r="AO158" s="36" t="s">
        <v>3</v>
      </c>
      <c r="AP158" s="36"/>
      <c r="AQ158" s="36"/>
      <c r="AR158" s="36"/>
      <c r="AS158" s="36"/>
      <c r="AT158" s="36"/>
      <c r="AU158" s="49" t="s">
        <v>4</v>
      </c>
      <c r="AV158" s="49"/>
      <c r="AW158" s="49"/>
      <c r="AX158" s="49" t="s">
        <v>3</v>
      </c>
      <c r="AY158" s="49"/>
      <c r="AZ158" s="49"/>
      <c r="BA158" s="49" t="s">
        <v>4</v>
      </c>
      <c r="BB158" s="49"/>
      <c r="BC158" s="49"/>
      <c r="BD158" s="49" t="s">
        <v>3</v>
      </c>
      <c r="BE158" s="49"/>
      <c r="BF158" s="49"/>
      <c r="BG158" s="49" t="s">
        <v>4</v>
      </c>
      <c r="BH158" s="49"/>
      <c r="BI158" s="49"/>
      <c r="BJ158" s="49" t="s">
        <v>3</v>
      </c>
      <c r="BK158" s="49"/>
      <c r="BL158" s="49"/>
    </row>
    <row r="159" spans="1:79" ht="57" customHeight="1" x14ac:dyDescent="0.2">
      <c r="A159" s="64"/>
      <c r="B159" s="65"/>
      <c r="C159" s="65"/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6"/>
      <c r="W159" s="36" t="s">
        <v>12</v>
      </c>
      <c r="X159" s="36"/>
      <c r="Y159" s="36"/>
      <c r="Z159" s="36" t="s">
        <v>11</v>
      </c>
      <c r="AA159" s="36"/>
      <c r="AB159" s="36"/>
      <c r="AC159" s="36" t="s">
        <v>12</v>
      </c>
      <c r="AD159" s="36"/>
      <c r="AE159" s="36"/>
      <c r="AF159" s="36" t="s">
        <v>11</v>
      </c>
      <c r="AG159" s="36"/>
      <c r="AH159" s="36"/>
      <c r="AI159" s="36" t="s">
        <v>12</v>
      </c>
      <c r="AJ159" s="36"/>
      <c r="AK159" s="36"/>
      <c r="AL159" s="36" t="s">
        <v>11</v>
      </c>
      <c r="AM159" s="36"/>
      <c r="AN159" s="36"/>
      <c r="AO159" s="36" t="s">
        <v>12</v>
      </c>
      <c r="AP159" s="36"/>
      <c r="AQ159" s="36"/>
      <c r="AR159" s="36" t="s">
        <v>11</v>
      </c>
      <c r="AS159" s="36"/>
      <c r="AT159" s="36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</row>
    <row r="160" spans="1:79" ht="15" customHeight="1" x14ac:dyDescent="0.2">
      <c r="A160" s="30">
        <v>1</v>
      </c>
      <c r="B160" s="31"/>
      <c r="C160" s="31"/>
      <c r="D160" s="30">
        <v>2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6">
        <v>3</v>
      </c>
      <c r="X160" s="36"/>
      <c r="Y160" s="36"/>
      <c r="Z160" s="36">
        <v>4</v>
      </c>
      <c r="AA160" s="36"/>
      <c r="AB160" s="36"/>
      <c r="AC160" s="36">
        <v>5</v>
      </c>
      <c r="AD160" s="36"/>
      <c r="AE160" s="36"/>
      <c r="AF160" s="36">
        <v>6</v>
      </c>
      <c r="AG160" s="36"/>
      <c r="AH160" s="36"/>
      <c r="AI160" s="36">
        <v>7</v>
      </c>
      <c r="AJ160" s="36"/>
      <c r="AK160" s="36"/>
      <c r="AL160" s="36">
        <v>8</v>
      </c>
      <c r="AM160" s="36"/>
      <c r="AN160" s="36"/>
      <c r="AO160" s="36">
        <v>9</v>
      </c>
      <c r="AP160" s="36"/>
      <c r="AQ160" s="36"/>
      <c r="AR160" s="36">
        <v>10</v>
      </c>
      <c r="AS160" s="36"/>
      <c r="AT160" s="36"/>
      <c r="AU160" s="36">
        <v>11</v>
      </c>
      <c r="AV160" s="36"/>
      <c r="AW160" s="36"/>
      <c r="AX160" s="36">
        <v>12</v>
      </c>
      <c r="AY160" s="36"/>
      <c r="AZ160" s="36"/>
      <c r="BA160" s="36">
        <v>13</v>
      </c>
      <c r="BB160" s="36"/>
      <c r="BC160" s="36"/>
      <c r="BD160" s="36">
        <v>14</v>
      </c>
      <c r="BE160" s="36"/>
      <c r="BF160" s="36"/>
      <c r="BG160" s="36">
        <v>15</v>
      </c>
      <c r="BH160" s="36"/>
      <c r="BI160" s="36"/>
      <c r="BJ160" s="36">
        <v>16</v>
      </c>
      <c r="BK160" s="36"/>
      <c r="BL160" s="36"/>
    </row>
    <row r="161" spans="1:79" s="1" customFormat="1" ht="12.75" hidden="1" customHeight="1" x14ac:dyDescent="0.2">
      <c r="A161" s="33" t="s">
        <v>69</v>
      </c>
      <c r="B161" s="34"/>
      <c r="C161" s="34"/>
      <c r="D161" s="33" t="s">
        <v>57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5"/>
      <c r="W161" s="38" t="s">
        <v>72</v>
      </c>
      <c r="X161" s="38"/>
      <c r="Y161" s="38"/>
      <c r="Z161" s="38" t="s">
        <v>73</v>
      </c>
      <c r="AA161" s="38"/>
      <c r="AB161" s="38"/>
      <c r="AC161" s="37" t="s">
        <v>74</v>
      </c>
      <c r="AD161" s="37"/>
      <c r="AE161" s="37"/>
      <c r="AF161" s="37" t="s">
        <v>75</v>
      </c>
      <c r="AG161" s="37"/>
      <c r="AH161" s="37"/>
      <c r="AI161" s="38" t="s">
        <v>76</v>
      </c>
      <c r="AJ161" s="38"/>
      <c r="AK161" s="38"/>
      <c r="AL161" s="38" t="s">
        <v>77</v>
      </c>
      <c r="AM161" s="38"/>
      <c r="AN161" s="38"/>
      <c r="AO161" s="37" t="s">
        <v>104</v>
      </c>
      <c r="AP161" s="37"/>
      <c r="AQ161" s="37"/>
      <c r="AR161" s="37" t="s">
        <v>78</v>
      </c>
      <c r="AS161" s="37"/>
      <c r="AT161" s="37"/>
      <c r="AU161" s="38" t="s">
        <v>105</v>
      </c>
      <c r="AV161" s="38"/>
      <c r="AW161" s="38"/>
      <c r="AX161" s="37" t="s">
        <v>106</v>
      </c>
      <c r="AY161" s="37"/>
      <c r="AZ161" s="37"/>
      <c r="BA161" s="38" t="s">
        <v>107</v>
      </c>
      <c r="BB161" s="38"/>
      <c r="BC161" s="38"/>
      <c r="BD161" s="37" t="s">
        <v>108</v>
      </c>
      <c r="BE161" s="37"/>
      <c r="BF161" s="37"/>
      <c r="BG161" s="38" t="s">
        <v>109</v>
      </c>
      <c r="BH161" s="38"/>
      <c r="BI161" s="38"/>
      <c r="BJ161" s="37" t="s">
        <v>110</v>
      </c>
      <c r="BK161" s="37"/>
      <c r="BL161" s="37"/>
      <c r="CA161" s="1" t="s">
        <v>103</v>
      </c>
    </row>
    <row r="162" spans="1:79" s="99" customFormat="1" ht="12.75" customHeight="1" x14ac:dyDescent="0.2">
      <c r="A162" s="89">
        <v>1</v>
      </c>
      <c r="B162" s="90"/>
      <c r="C162" s="90"/>
      <c r="D162" s="92" t="s">
        <v>203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5">
        <v>0</v>
      </c>
      <c r="X162" s="115"/>
      <c r="Y162" s="115"/>
      <c r="Z162" s="115">
        <v>0</v>
      </c>
      <c r="AA162" s="115"/>
      <c r="AB162" s="115"/>
      <c r="AC162" s="115">
        <v>0</v>
      </c>
      <c r="AD162" s="115"/>
      <c r="AE162" s="115"/>
      <c r="AF162" s="115">
        <v>0</v>
      </c>
      <c r="AG162" s="115"/>
      <c r="AH162" s="115"/>
      <c r="AI162" s="115">
        <v>0</v>
      </c>
      <c r="AJ162" s="115"/>
      <c r="AK162" s="115"/>
      <c r="AL162" s="115">
        <v>0</v>
      </c>
      <c r="AM162" s="115"/>
      <c r="AN162" s="115"/>
      <c r="AO162" s="115">
        <v>0</v>
      </c>
      <c r="AP162" s="115"/>
      <c r="AQ162" s="115"/>
      <c r="AR162" s="115">
        <v>0</v>
      </c>
      <c r="AS162" s="115"/>
      <c r="AT162" s="115"/>
      <c r="AU162" s="115">
        <v>1</v>
      </c>
      <c r="AV162" s="115"/>
      <c r="AW162" s="115"/>
      <c r="AX162" s="115">
        <v>0</v>
      </c>
      <c r="AY162" s="115"/>
      <c r="AZ162" s="115"/>
      <c r="BA162" s="115">
        <v>1</v>
      </c>
      <c r="BB162" s="115"/>
      <c r="BC162" s="115"/>
      <c r="BD162" s="115">
        <v>0</v>
      </c>
      <c r="BE162" s="115"/>
      <c r="BF162" s="115"/>
      <c r="BG162" s="115">
        <v>1</v>
      </c>
      <c r="BH162" s="115"/>
      <c r="BI162" s="115"/>
      <c r="BJ162" s="115">
        <v>0</v>
      </c>
      <c r="BK162" s="115"/>
      <c r="BL162" s="115"/>
      <c r="CA162" s="99" t="s">
        <v>43</v>
      </c>
    </row>
    <row r="163" spans="1:79" s="99" customFormat="1" ht="12.75" customHeight="1" x14ac:dyDescent="0.2">
      <c r="A163" s="89">
        <v>2</v>
      </c>
      <c r="B163" s="90"/>
      <c r="C163" s="90"/>
      <c r="D163" s="92" t="s">
        <v>204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>
        <v>0</v>
      </c>
      <c r="X163" s="115"/>
      <c r="Y163" s="115"/>
      <c r="Z163" s="115">
        <v>0</v>
      </c>
      <c r="AA163" s="115"/>
      <c r="AB163" s="115"/>
      <c r="AC163" s="115">
        <v>0</v>
      </c>
      <c r="AD163" s="115"/>
      <c r="AE163" s="115"/>
      <c r="AF163" s="115">
        <v>0</v>
      </c>
      <c r="AG163" s="115"/>
      <c r="AH163" s="115"/>
      <c r="AI163" s="115">
        <v>0</v>
      </c>
      <c r="AJ163" s="115"/>
      <c r="AK163" s="115"/>
      <c r="AL163" s="115">
        <v>0</v>
      </c>
      <c r="AM163" s="115"/>
      <c r="AN163" s="115"/>
      <c r="AO163" s="115">
        <v>0</v>
      </c>
      <c r="AP163" s="115"/>
      <c r="AQ163" s="115"/>
      <c r="AR163" s="115">
        <v>0</v>
      </c>
      <c r="AS163" s="115"/>
      <c r="AT163" s="115"/>
      <c r="AU163" s="115">
        <v>5</v>
      </c>
      <c r="AV163" s="115"/>
      <c r="AW163" s="115"/>
      <c r="AX163" s="115">
        <v>0</v>
      </c>
      <c r="AY163" s="115"/>
      <c r="AZ163" s="115"/>
      <c r="BA163" s="115">
        <v>5</v>
      </c>
      <c r="BB163" s="115"/>
      <c r="BC163" s="115"/>
      <c r="BD163" s="115">
        <v>0</v>
      </c>
      <c r="BE163" s="115"/>
      <c r="BF163" s="115"/>
      <c r="BG163" s="115">
        <v>5</v>
      </c>
      <c r="BH163" s="115"/>
      <c r="BI163" s="115"/>
      <c r="BJ163" s="115">
        <v>0</v>
      </c>
      <c r="BK163" s="115"/>
      <c r="BL163" s="115"/>
    </row>
    <row r="164" spans="1:79" s="99" customFormat="1" ht="12.75" customHeight="1" x14ac:dyDescent="0.2">
      <c r="A164" s="89">
        <v>3</v>
      </c>
      <c r="B164" s="90"/>
      <c r="C164" s="90"/>
      <c r="D164" s="92" t="s">
        <v>205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5">
        <v>0</v>
      </c>
      <c r="X164" s="115"/>
      <c r="Y164" s="115"/>
      <c r="Z164" s="115">
        <v>0</v>
      </c>
      <c r="AA164" s="115"/>
      <c r="AB164" s="115"/>
      <c r="AC164" s="115">
        <v>0</v>
      </c>
      <c r="AD164" s="115"/>
      <c r="AE164" s="115"/>
      <c r="AF164" s="115">
        <v>0</v>
      </c>
      <c r="AG164" s="115"/>
      <c r="AH164" s="115"/>
      <c r="AI164" s="115">
        <v>0</v>
      </c>
      <c r="AJ164" s="115"/>
      <c r="AK164" s="115"/>
      <c r="AL164" s="115">
        <v>0</v>
      </c>
      <c r="AM164" s="115"/>
      <c r="AN164" s="115"/>
      <c r="AO164" s="115">
        <v>0</v>
      </c>
      <c r="AP164" s="115"/>
      <c r="AQ164" s="115"/>
      <c r="AR164" s="115">
        <v>0</v>
      </c>
      <c r="AS164" s="115"/>
      <c r="AT164" s="115"/>
      <c r="AU164" s="115">
        <v>2.5</v>
      </c>
      <c r="AV164" s="115"/>
      <c r="AW164" s="115"/>
      <c r="AX164" s="115">
        <v>0</v>
      </c>
      <c r="AY164" s="115"/>
      <c r="AZ164" s="115"/>
      <c r="BA164" s="115">
        <v>2.5</v>
      </c>
      <c r="BB164" s="115"/>
      <c r="BC164" s="115"/>
      <c r="BD164" s="115">
        <v>0</v>
      </c>
      <c r="BE164" s="115"/>
      <c r="BF164" s="115"/>
      <c r="BG164" s="115">
        <v>2.5</v>
      </c>
      <c r="BH164" s="115"/>
      <c r="BI164" s="115"/>
      <c r="BJ164" s="115">
        <v>0</v>
      </c>
      <c r="BK164" s="115"/>
      <c r="BL164" s="115"/>
    </row>
    <row r="165" spans="1:79" s="6" customFormat="1" ht="12.75" customHeight="1" x14ac:dyDescent="0.2">
      <c r="A165" s="87">
        <v>4</v>
      </c>
      <c r="B165" s="85"/>
      <c r="C165" s="85"/>
      <c r="D165" s="100" t="s">
        <v>206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112">
        <v>0</v>
      </c>
      <c r="X165" s="112"/>
      <c r="Y165" s="112"/>
      <c r="Z165" s="112">
        <v>0</v>
      </c>
      <c r="AA165" s="112"/>
      <c r="AB165" s="112"/>
      <c r="AC165" s="112">
        <v>0</v>
      </c>
      <c r="AD165" s="112"/>
      <c r="AE165" s="112"/>
      <c r="AF165" s="112">
        <v>0</v>
      </c>
      <c r="AG165" s="112"/>
      <c r="AH165" s="112"/>
      <c r="AI165" s="112">
        <v>0</v>
      </c>
      <c r="AJ165" s="112"/>
      <c r="AK165" s="112"/>
      <c r="AL165" s="112">
        <v>0</v>
      </c>
      <c r="AM165" s="112"/>
      <c r="AN165" s="112"/>
      <c r="AO165" s="112">
        <v>0</v>
      </c>
      <c r="AP165" s="112"/>
      <c r="AQ165" s="112"/>
      <c r="AR165" s="112">
        <v>0</v>
      </c>
      <c r="AS165" s="112"/>
      <c r="AT165" s="112"/>
      <c r="AU165" s="112">
        <v>8.5</v>
      </c>
      <c r="AV165" s="112"/>
      <c r="AW165" s="112"/>
      <c r="AX165" s="112">
        <v>0</v>
      </c>
      <c r="AY165" s="112"/>
      <c r="AZ165" s="112"/>
      <c r="BA165" s="112">
        <v>8.5</v>
      </c>
      <c r="BB165" s="112"/>
      <c r="BC165" s="112"/>
      <c r="BD165" s="112">
        <v>0</v>
      </c>
      <c r="BE165" s="112"/>
      <c r="BF165" s="112"/>
      <c r="BG165" s="112">
        <v>8.5</v>
      </c>
      <c r="BH165" s="112"/>
      <c r="BI165" s="112"/>
      <c r="BJ165" s="112">
        <v>0</v>
      </c>
      <c r="BK165" s="112"/>
      <c r="BL165" s="112"/>
    </row>
    <row r="166" spans="1:79" s="99" customFormat="1" ht="25.5" customHeight="1" x14ac:dyDescent="0.2">
      <c r="A166" s="89">
        <v>5</v>
      </c>
      <c r="B166" s="90"/>
      <c r="C166" s="90"/>
      <c r="D166" s="92" t="s">
        <v>207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5" t="s">
        <v>173</v>
      </c>
      <c r="X166" s="115"/>
      <c r="Y166" s="115"/>
      <c r="Z166" s="115" t="s">
        <v>173</v>
      </c>
      <c r="AA166" s="115"/>
      <c r="AB166" s="115"/>
      <c r="AC166" s="115"/>
      <c r="AD166" s="115"/>
      <c r="AE166" s="115"/>
      <c r="AF166" s="115"/>
      <c r="AG166" s="115"/>
      <c r="AH166" s="115"/>
      <c r="AI166" s="115" t="s">
        <v>173</v>
      </c>
      <c r="AJ166" s="115"/>
      <c r="AK166" s="115"/>
      <c r="AL166" s="115" t="s">
        <v>173</v>
      </c>
      <c r="AM166" s="115"/>
      <c r="AN166" s="115"/>
      <c r="AO166" s="115"/>
      <c r="AP166" s="115"/>
      <c r="AQ166" s="115"/>
      <c r="AR166" s="115"/>
      <c r="AS166" s="115"/>
      <c r="AT166" s="115"/>
      <c r="AU166" s="115" t="s">
        <v>173</v>
      </c>
      <c r="AV166" s="115"/>
      <c r="AW166" s="115"/>
      <c r="AX166" s="115"/>
      <c r="AY166" s="115"/>
      <c r="AZ166" s="115"/>
      <c r="BA166" s="115" t="s">
        <v>173</v>
      </c>
      <c r="BB166" s="115"/>
      <c r="BC166" s="115"/>
      <c r="BD166" s="115"/>
      <c r="BE166" s="115"/>
      <c r="BF166" s="115"/>
      <c r="BG166" s="115" t="s">
        <v>173</v>
      </c>
      <c r="BH166" s="115"/>
      <c r="BI166" s="115"/>
      <c r="BJ166" s="115"/>
      <c r="BK166" s="115"/>
      <c r="BL166" s="115"/>
    </row>
    <row r="169" spans="1:79" ht="14.25" customHeight="1" x14ac:dyDescent="0.2">
      <c r="A169" s="42" t="s">
        <v>153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1:79" ht="14.25" customHeight="1" x14ac:dyDescent="0.2">
      <c r="A170" s="42" t="s">
        <v>239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</row>
    <row r="171" spans="1:79" ht="15" customHeight="1" x14ac:dyDescent="0.2">
      <c r="A171" s="40" t="s">
        <v>222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</row>
    <row r="172" spans="1:79" ht="15" customHeight="1" x14ac:dyDescent="0.2">
      <c r="A172" s="36" t="s">
        <v>6</v>
      </c>
      <c r="B172" s="36"/>
      <c r="C172" s="36"/>
      <c r="D172" s="36"/>
      <c r="E172" s="36"/>
      <c r="F172" s="36"/>
      <c r="G172" s="36" t="s">
        <v>126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 t="s">
        <v>13</v>
      </c>
      <c r="U172" s="36"/>
      <c r="V172" s="36"/>
      <c r="W172" s="36"/>
      <c r="X172" s="36"/>
      <c r="Y172" s="36"/>
      <c r="Z172" s="36"/>
      <c r="AA172" s="30" t="s">
        <v>223</v>
      </c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6"/>
      <c r="AP172" s="30" t="s">
        <v>226</v>
      </c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2"/>
      <c r="BE172" s="30" t="s">
        <v>233</v>
      </c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2"/>
    </row>
    <row r="173" spans="1:79" ht="32.1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 t="s">
        <v>4</v>
      </c>
      <c r="AB173" s="36"/>
      <c r="AC173" s="36"/>
      <c r="AD173" s="36"/>
      <c r="AE173" s="36"/>
      <c r="AF173" s="36" t="s">
        <v>3</v>
      </c>
      <c r="AG173" s="36"/>
      <c r="AH173" s="36"/>
      <c r="AI173" s="36"/>
      <c r="AJ173" s="36"/>
      <c r="AK173" s="36" t="s">
        <v>89</v>
      </c>
      <c r="AL173" s="36"/>
      <c r="AM173" s="36"/>
      <c r="AN173" s="36"/>
      <c r="AO173" s="36"/>
      <c r="AP173" s="36" t="s">
        <v>4</v>
      </c>
      <c r="AQ173" s="36"/>
      <c r="AR173" s="36"/>
      <c r="AS173" s="36"/>
      <c r="AT173" s="36"/>
      <c r="AU173" s="36" t="s">
        <v>3</v>
      </c>
      <c r="AV173" s="36"/>
      <c r="AW173" s="36"/>
      <c r="AX173" s="36"/>
      <c r="AY173" s="36"/>
      <c r="AZ173" s="36" t="s">
        <v>96</v>
      </c>
      <c r="BA173" s="36"/>
      <c r="BB173" s="36"/>
      <c r="BC173" s="36"/>
      <c r="BD173" s="36"/>
      <c r="BE173" s="36" t="s">
        <v>4</v>
      </c>
      <c r="BF173" s="36"/>
      <c r="BG173" s="36"/>
      <c r="BH173" s="36"/>
      <c r="BI173" s="36"/>
      <c r="BJ173" s="36" t="s">
        <v>3</v>
      </c>
      <c r="BK173" s="36"/>
      <c r="BL173" s="36"/>
      <c r="BM173" s="36"/>
      <c r="BN173" s="36"/>
      <c r="BO173" s="36" t="s">
        <v>127</v>
      </c>
      <c r="BP173" s="36"/>
      <c r="BQ173" s="36"/>
      <c r="BR173" s="36"/>
      <c r="BS173" s="36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>
        <v>2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>
        <v>3</v>
      </c>
      <c r="U174" s="36"/>
      <c r="V174" s="36"/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/>
      <c r="AK174" s="36">
        <v>6</v>
      </c>
      <c r="AL174" s="36"/>
      <c r="AM174" s="36"/>
      <c r="AN174" s="36"/>
      <c r="AO174" s="36"/>
      <c r="AP174" s="36">
        <v>7</v>
      </c>
      <c r="AQ174" s="36"/>
      <c r="AR174" s="36"/>
      <c r="AS174" s="36"/>
      <c r="AT174" s="36"/>
      <c r="AU174" s="36">
        <v>8</v>
      </c>
      <c r="AV174" s="36"/>
      <c r="AW174" s="36"/>
      <c r="AX174" s="36"/>
      <c r="AY174" s="36"/>
      <c r="AZ174" s="36">
        <v>9</v>
      </c>
      <c r="BA174" s="36"/>
      <c r="BB174" s="36"/>
      <c r="BC174" s="36"/>
      <c r="BD174" s="36"/>
      <c r="BE174" s="36">
        <v>10</v>
      </c>
      <c r="BF174" s="36"/>
      <c r="BG174" s="36"/>
      <c r="BH174" s="36"/>
      <c r="BI174" s="36"/>
      <c r="BJ174" s="36">
        <v>11</v>
      </c>
      <c r="BK174" s="36"/>
      <c r="BL174" s="36"/>
      <c r="BM174" s="36"/>
      <c r="BN174" s="36"/>
      <c r="BO174" s="36">
        <v>12</v>
      </c>
      <c r="BP174" s="36"/>
      <c r="BQ174" s="36"/>
      <c r="BR174" s="36"/>
      <c r="BS174" s="36"/>
    </row>
    <row r="175" spans="1:79" s="1" customFormat="1" ht="15" hidden="1" customHeight="1" x14ac:dyDescent="0.2">
      <c r="A175" s="38" t="s">
        <v>69</v>
      </c>
      <c r="B175" s="38"/>
      <c r="C175" s="38"/>
      <c r="D175" s="38"/>
      <c r="E175" s="38"/>
      <c r="F175" s="38"/>
      <c r="G175" s="73" t="s">
        <v>57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 t="s">
        <v>79</v>
      </c>
      <c r="U175" s="73"/>
      <c r="V175" s="73"/>
      <c r="W175" s="73"/>
      <c r="X175" s="73"/>
      <c r="Y175" s="73"/>
      <c r="Z175" s="73"/>
      <c r="AA175" s="37" t="s">
        <v>65</v>
      </c>
      <c r="AB175" s="37"/>
      <c r="AC175" s="37"/>
      <c r="AD175" s="37"/>
      <c r="AE175" s="37"/>
      <c r="AF175" s="37" t="s">
        <v>66</v>
      </c>
      <c r="AG175" s="37"/>
      <c r="AH175" s="37"/>
      <c r="AI175" s="37"/>
      <c r="AJ175" s="37"/>
      <c r="AK175" s="44" t="s">
        <v>122</v>
      </c>
      <c r="AL175" s="44"/>
      <c r="AM175" s="44"/>
      <c r="AN175" s="44"/>
      <c r="AO175" s="44"/>
      <c r="AP175" s="37" t="s">
        <v>67</v>
      </c>
      <c r="AQ175" s="37"/>
      <c r="AR175" s="37"/>
      <c r="AS175" s="37"/>
      <c r="AT175" s="37"/>
      <c r="AU175" s="37" t="s">
        <v>68</v>
      </c>
      <c r="AV175" s="37"/>
      <c r="AW175" s="37"/>
      <c r="AX175" s="37"/>
      <c r="AY175" s="37"/>
      <c r="AZ175" s="44" t="s">
        <v>122</v>
      </c>
      <c r="BA175" s="44"/>
      <c r="BB175" s="44"/>
      <c r="BC175" s="44"/>
      <c r="BD175" s="44"/>
      <c r="BE175" s="37" t="s">
        <v>58</v>
      </c>
      <c r="BF175" s="37"/>
      <c r="BG175" s="37"/>
      <c r="BH175" s="37"/>
      <c r="BI175" s="37"/>
      <c r="BJ175" s="37" t="s">
        <v>59</v>
      </c>
      <c r="BK175" s="37"/>
      <c r="BL175" s="37"/>
      <c r="BM175" s="37"/>
      <c r="BN175" s="37"/>
      <c r="BO175" s="44" t="s">
        <v>122</v>
      </c>
      <c r="BP175" s="44"/>
      <c r="BQ175" s="44"/>
      <c r="BR175" s="44"/>
      <c r="BS175" s="44"/>
      <c r="CA175" s="1" t="s">
        <v>44</v>
      </c>
    </row>
    <row r="176" spans="1:79" s="99" customFormat="1" ht="38.25" customHeight="1" x14ac:dyDescent="0.2">
      <c r="A176" s="110">
        <v>1</v>
      </c>
      <c r="B176" s="110"/>
      <c r="C176" s="110"/>
      <c r="D176" s="110"/>
      <c r="E176" s="110"/>
      <c r="F176" s="110"/>
      <c r="G176" s="92" t="s">
        <v>208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18" t="s">
        <v>209</v>
      </c>
      <c r="U176" s="118"/>
      <c r="V176" s="118"/>
      <c r="W176" s="118"/>
      <c r="X176" s="118"/>
      <c r="Y176" s="118"/>
      <c r="Z176" s="118"/>
      <c r="AA176" s="117">
        <v>0</v>
      </c>
      <c r="AB176" s="117"/>
      <c r="AC176" s="117"/>
      <c r="AD176" s="117"/>
      <c r="AE176" s="117"/>
      <c r="AF176" s="117">
        <v>0</v>
      </c>
      <c r="AG176" s="117"/>
      <c r="AH176" s="117"/>
      <c r="AI176" s="117"/>
      <c r="AJ176" s="117"/>
      <c r="AK176" s="117">
        <f>IF(ISNUMBER(AA176),AA176,0)+IF(ISNUMBER(AF176),AF176,0)</f>
        <v>0</v>
      </c>
      <c r="AL176" s="117"/>
      <c r="AM176" s="117"/>
      <c r="AN176" s="117"/>
      <c r="AO176" s="117"/>
      <c r="AP176" s="117">
        <v>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f>IF(ISNUMBER(AP176),AP176,0)+IF(ISNUMBER(AU176),AU176,0)</f>
        <v>0</v>
      </c>
      <c r="BA176" s="117"/>
      <c r="BB176" s="117"/>
      <c r="BC176" s="117"/>
      <c r="BD176" s="117"/>
      <c r="BE176" s="117">
        <v>800</v>
      </c>
      <c r="BF176" s="117"/>
      <c r="BG176" s="117"/>
      <c r="BH176" s="117"/>
      <c r="BI176" s="117"/>
      <c r="BJ176" s="117">
        <v>0</v>
      </c>
      <c r="BK176" s="117"/>
      <c r="BL176" s="117"/>
      <c r="BM176" s="117"/>
      <c r="BN176" s="117"/>
      <c r="BO176" s="117">
        <f>IF(ISNUMBER(BE176),BE176,0)+IF(ISNUMBER(BJ176),BJ176,0)</f>
        <v>800</v>
      </c>
      <c r="BP176" s="117"/>
      <c r="BQ176" s="117"/>
      <c r="BR176" s="117"/>
      <c r="BS176" s="117"/>
      <c r="CA176" s="99" t="s">
        <v>45</v>
      </c>
    </row>
    <row r="177" spans="1:79" s="99" customFormat="1" ht="89.25" customHeight="1" x14ac:dyDescent="0.2">
      <c r="A177" s="110">
        <v>2</v>
      </c>
      <c r="B177" s="110"/>
      <c r="C177" s="110"/>
      <c r="D177" s="110"/>
      <c r="E177" s="110"/>
      <c r="F177" s="110"/>
      <c r="G177" s="92" t="s">
        <v>210</v>
      </c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4"/>
      <c r="T177" s="118" t="s">
        <v>211</v>
      </c>
      <c r="U177" s="118"/>
      <c r="V177" s="118"/>
      <c r="W177" s="118"/>
      <c r="X177" s="118"/>
      <c r="Y177" s="118"/>
      <c r="Z177" s="118"/>
      <c r="AA177" s="117">
        <v>0</v>
      </c>
      <c r="AB177" s="117"/>
      <c r="AC177" s="117"/>
      <c r="AD177" s="117"/>
      <c r="AE177" s="117"/>
      <c r="AF177" s="117">
        <v>0</v>
      </c>
      <c r="AG177" s="117"/>
      <c r="AH177" s="117"/>
      <c r="AI177" s="117"/>
      <c r="AJ177" s="117"/>
      <c r="AK177" s="117">
        <f>IF(ISNUMBER(AA177),AA177,0)+IF(ISNUMBER(AF177),AF177,0)</f>
        <v>0</v>
      </c>
      <c r="AL177" s="117"/>
      <c r="AM177" s="117"/>
      <c r="AN177" s="117"/>
      <c r="AO177" s="117"/>
      <c r="AP177" s="117">
        <v>0</v>
      </c>
      <c r="AQ177" s="117"/>
      <c r="AR177" s="117"/>
      <c r="AS177" s="117"/>
      <c r="AT177" s="117"/>
      <c r="AU177" s="117">
        <v>0</v>
      </c>
      <c r="AV177" s="117"/>
      <c r="AW177" s="117"/>
      <c r="AX177" s="117"/>
      <c r="AY177" s="117"/>
      <c r="AZ177" s="117">
        <f>IF(ISNUMBER(AP177),AP177,0)+IF(ISNUMBER(AU177),AU177,0)</f>
        <v>0</v>
      </c>
      <c r="BA177" s="117"/>
      <c r="BB177" s="117"/>
      <c r="BC177" s="117"/>
      <c r="BD177" s="117"/>
      <c r="BE177" s="117">
        <v>1200</v>
      </c>
      <c r="BF177" s="117"/>
      <c r="BG177" s="117"/>
      <c r="BH177" s="117"/>
      <c r="BI177" s="117"/>
      <c r="BJ177" s="117">
        <v>0</v>
      </c>
      <c r="BK177" s="117"/>
      <c r="BL177" s="117"/>
      <c r="BM177" s="117"/>
      <c r="BN177" s="117"/>
      <c r="BO177" s="117">
        <f>IF(ISNUMBER(BE177),BE177,0)+IF(ISNUMBER(BJ177),BJ177,0)</f>
        <v>1200</v>
      </c>
      <c r="BP177" s="117"/>
      <c r="BQ177" s="117"/>
      <c r="BR177" s="117"/>
      <c r="BS177" s="117"/>
    </row>
    <row r="178" spans="1:79" s="6" customFormat="1" ht="12.75" customHeight="1" x14ac:dyDescent="0.2">
      <c r="A178" s="88"/>
      <c r="B178" s="88"/>
      <c r="C178" s="88"/>
      <c r="D178" s="88"/>
      <c r="E178" s="88"/>
      <c r="F178" s="88"/>
      <c r="G178" s="100" t="s">
        <v>147</v>
      </c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119"/>
      <c r="U178" s="119"/>
      <c r="V178" s="119"/>
      <c r="W178" s="119"/>
      <c r="X178" s="119"/>
      <c r="Y178" s="119"/>
      <c r="Z178" s="119"/>
      <c r="AA178" s="116">
        <v>0</v>
      </c>
      <c r="AB178" s="116"/>
      <c r="AC178" s="116"/>
      <c r="AD178" s="116"/>
      <c r="AE178" s="116"/>
      <c r="AF178" s="116">
        <v>0</v>
      </c>
      <c r="AG178" s="116"/>
      <c r="AH178" s="116"/>
      <c r="AI178" s="116"/>
      <c r="AJ178" s="116"/>
      <c r="AK178" s="116">
        <f>IF(ISNUMBER(AA178),AA178,0)+IF(ISNUMBER(AF178),AF178,0)</f>
        <v>0</v>
      </c>
      <c r="AL178" s="116"/>
      <c r="AM178" s="116"/>
      <c r="AN178" s="116"/>
      <c r="AO178" s="116"/>
      <c r="AP178" s="116">
        <v>0</v>
      </c>
      <c r="AQ178" s="116"/>
      <c r="AR178" s="116"/>
      <c r="AS178" s="116"/>
      <c r="AT178" s="116"/>
      <c r="AU178" s="116">
        <v>0</v>
      </c>
      <c r="AV178" s="116"/>
      <c r="AW178" s="116"/>
      <c r="AX178" s="116"/>
      <c r="AY178" s="116"/>
      <c r="AZ178" s="116">
        <f>IF(ISNUMBER(AP178),AP178,0)+IF(ISNUMBER(AU178),AU178,0)</f>
        <v>0</v>
      </c>
      <c r="BA178" s="116"/>
      <c r="BB178" s="116"/>
      <c r="BC178" s="116"/>
      <c r="BD178" s="116"/>
      <c r="BE178" s="116">
        <v>2000</v>
      </c>
      <c r="BF178" s="116"/>
      <c r="BG178" s="116"/>
      <c r="BH178" s="116"/>
      <c r="BI178" s="116"/>
      <c r="BJ178" s="116">
        <v>0</v>
      </c>
      <c r="BK178" s="116"/>
      <c r="BL178" s="116"/>
      <c r="BM178" s="116"/>
      <c r="BN178" s="116"/>
      <c r="BO178" s="116">
        <f>IF(ISNUMBER(BE178),BE178,0)+IF(ISNUMBER(BJ178),BJ178,0)</f>
        <v>2000</v>
      </c>
      <c r="BP178" s="116"/>
      <c r="BQ178" s="116"/>
      <c r="BR178" s="116"/>
      <c r="BS178" s="116"/>
    </row>
    <row r="180" spans="1:79" ht="13.5" customHeight="1" x14ac:dyDescent="12.75">
      <c r="A180" s="42" t="s">
        <v>255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 x14ac:dyDescent="0.2">
      <c r="A181" s="53" t="s">
        <v>222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</row>
    <row r="182" spans="1:79" ht="15" customHeight="1" x14ac:dyDescent="12.75">
      <c r="A182" s="36" t="s">
        <v>6</v>
      </c>
      <c r="B182" s="36"/>
      <c r="C182" s="36"/>
      <c r="D182" s="36"/>
      <c r="E182" s="36"/>
      <c r="F182" s="36"/>
      <c r="G182" s="36" t="s">
        <v>126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 t="s">
        <v>13</v>
      </c>
      <c r="U182" s="36"/>
      <c r="V182" s="36"/>
      <c r="W182" s="36"/>
      <c r="X182" s="36"/>
      <c r="Y182" s="36"/>
      <c r="Z182" s="36"/>
      <c r="AA182" s="30" t="s">
        <v>244</v>
      </c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30" t="s">
        <v>249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2"/>
    </row>
    <row r="183" spans="1:79" ht="32.1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 t="s">
        <v>4</v>
      </c>
      <c r="AB183" s="36"/>
      <c r="AC183" s="36"/>
      <c r="AD183" s="36"/>
      <c r="AE183" s="36"/>
      <c r="AF183" s="36" t="s">
        <v>3</v>
      </c>
      <c r="AG183" s="36"/>
      <c r="AH183" s="36"/>
      <c r="AI183" s="36"/>
      <c r="AJ183" s="36"/>
      <c r="AK183" s="36" t="s">
        <v>89</v>
      </c>
      <c r="AL183" s="36"/>
      <c r="AM183" s="36"/>
      <c r="AN183" s="36"/>
      <c r="AO183" s="36"/>
      <c r="AP183" s="36" t="s">
        <v>4</v>
      </c>
      <c r="AQ183" s="36"/>
      <c r="AR183" s="36"/>
      <c r="AS183" s="36"/>
      <c r="AT183" s="36"/>
      <c r="AU183" s="36" t="s">
        <v>3</v>
      </c>
      <c r="AV183" s="36"/>
      <c r="AW183" s="36"/>
      <c r="AX183" s="36"/>
      <c r="AY183" s="36"/>
      <c r="AZ183" s="36" t="s">
        <v>96</v>
      </c>
      <c r="BA183" s="36"/>
      <c r="BB183" s="36"/>
      <c r="BC183" s="36"/>
      <c r="BD183" s="36"/>
    </row>
    <row r="184" spans="1:79" ht="15" customHeight="1" x14ac:dyDescent="0.2">
      <c r="A184" s="36">
        <v>1</v>
      </c>
      <c r="B184" s="36"/>
      <c r="C184" s="36"/>
      <c r="D184" s="36"/>
      <c r="E184" s="36"/>
      <c r="F184" s="36"/>
      <c r="G184" s="36">
        <v>2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>
        <v>3</v>
      </c>
      <c r="U184" s="36"/>
      <c r="V184" s="36"/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/>
      <c r="AK184" s="36">
        <v>6</v>
      </c>
      <c r="AL184" s="36"/>
      <c r="AM184" s="36"/>
      <c r="AN184" s="36"/>
      <c r="AO184" s="36"/>
      <c r="AP184" s="36">
        <v>7</v>
      </c>
      <c r="AQ184" s="36"/>
      <c r="AR184" s="36"/>
      <c r="AS184" s="36"/>
      <c r="AT184" s="36"/>
      <c r="AU184" s="36">
        <v>8</v>
      </c>
      <c r="AV184" s="36"/>
      <c r="AW184" s="36"/>
      <c r="AX184" s="36"/>
      <c r="AY184" s="36"/>
      <c r="AZ184" s="36">
        <v>9</v>
      </c>
      <c r="BA184" s="36"/>
      <c r="BB184" s="36"/>
      <c r="BC184" s="36"/>
      <c r="BD184" s="36"/>
    </row>
    <row r="185" spans="1:79" s="1" customFormat="1" ht="12" hidden="1" customHeight="1" x14ac:dyDescent="0.2">
      <c r="A185" s="38" t="s">
        <v>69</v>
      </c>
      <c r="B185" s="38"/>
      <c r="C185" s="38"/>
      <c r="D185" s="38"/>
      <c r="E185" s="38"/>
      <c r="F185" s="38"/>
      <c r="G185" s="73" t="s">
        <v>57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 t="s">
        <v>79</v>
      </c>
      <c r="U185" s="73"/>
      <c r="V185" s="73"/>
      <c r="W185" s="73"/>
      <c r="X185" s="73"/>
      <c r="Y185" s="73"/>
      <c r="Z185" s="73"/>
      <c r="AA185" s="37" t="s">
        <v>60</v>
      </c>
      <c r="AB185" s="37"/>
      <c r="AC185" s="37"/>
      <c r="AD185" s="37"/>
      <c r="AE185" s="37"/>
      <c r="AF185" s="37" t="s">
        <v>61</v>
      </c>
      <c r="AG185" s="37"/>
      <c r="AH185" s="37"/>
      <c r="AI185" s="37"/>
      <c r="AJ185" s="37"/>
      <c r="AK185" s="44" t="s">
        <v>122</v>
      </c>
      <c r="AL185" s="44"/>
      <c r="AM185" s="44"/>
      <c r="AN185" s="44"/>
      <c r="AO185" s="44"/>
      <c r="AP185" s="37" t="s">
        <v>62</v>
      </c>
      <c r="AQ185" s="37"/>
      <c r="AR185" s="37"/>
      <c r="AS185" s="37"/>
      <c r="AT185" s="37"/>
      <c r="AU185" s="37" t="s">
        <v>63</v>
      </c>
      <c r="AV185" s="37"/>
      <c r="AW185" s="37"/>
      <c r="AX185" s="37"/>
      <c r="AY185" s="37"/>
      <c r="AZ185" s="44" t="s">
        <v>122</v>
      </c>
      <c r="BA185" s="44"/>
      <c r="BB185" s="44"/>
      <c r="BC185" s="44"/>
      <c r="BD185" s="44"/>
      <c r="CA185" s="1" t="s">
        <v>46</v>
      </c>
    </row>
    <row r="186" spans="1:79" s="99" customFormat="1" ht="38.25" customHeight="1" x14ac:dyDescent="0.2">
      <c r="A186" s="110">
        <v>1</v>
      </c>
      <c r="B186" s="110"/>
      <c r="C186" s="110"/>
      <c r="D186" s="110"/>
      <c r="E186" s="110"/>
      <c r="F186" s="110"/>
      <c r="G186" s="92" t="s">
        <v>208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209</v>
      </c>
      <c r="U186" s="118"/>
      <c r="V186" s="118"/>
      <c r="W186" s="118"/>
      <c r="X186" s="118"/>
      <c r="Y186" s="118"/>
      <c r="Z186" s="118"/>
      <c r="AA186" s="117">
        <v>800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800</v>
      </c>
      <c r="AL186" s="117"/>
      <c r="AM186" s="117"/>
      <c r="AN186" s="117"/>
      <c r="AO186" s="117"/>
      <c r="AP186" s="117">
        <v>800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800</v>
      </c>
      <c r="BA186" s="117"/>
      <c r="BB186" s="117"/>
      <c r="BC186" s="117"/>
      <c r="BD186" s="117"/>
      <c r="CA186" s="99" t="s">
        <v>47</v>
      </c>
    </row>
    <row r="187" spans="1:79" s="99" customFormat="1" ht="89.25" customHeight="1" x14ac:dyDescent="0.2">
      <c r="A187" s="110">
        <v>2</v>
      </c>
      <c r="B187" s="110"/>
      <c r="C187" s="110"/>
      <c r="D187" s="110"/>
      <c r="E187" s="110"/>
      <c r="F187" s="110"/>
      <c r="G187" s="92" t="s">
        <v>210</v>
      </c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4"/>
      <c r="T187" s="118" t="s">
        <v>211</v>
      </c>
      <c r="U187" s="118"/>
      <c r="V187" s="118"/>
      <c r="W187" s="118"/>
      <c r="X187" s="118"/>
      <c r="Y187" s="118"/>
      <c r="Z187" s="118"/>
      <c r="AA187" s="117">
        <v>1200</v>
      </c>
      <c r="AB187" s="117"/>
      <c r="AC187" s="117"/>
      <c r="AD187" s="117"/>
      <c r="AE187" s="117"/>
      <c r="AF187" s="117">
        <v>0</v>
      </c>
      <c r="AG187" s="117"/>
      <c r="AH187" s="117"/>
      <c r="AI187" s="117"/>
      <c r="AJ187" s="117"/>
      <c r="AK187" s="117">
        <f>IF(ISNUMBER(AA187),AA187,0)+IF(ISNUMBER(AF187),AF187,0)</f>
        <v>1200</v>
      </c>
      <c r="AL187" s="117"/>
      <c r="AM187" s="117"/>
      <c r="AN187" s="117"/>
      <c r="AO187" s="117"/>
      <c r="AP187" s="117">
        <v>1200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f>IF(ISNUMBER(AP187),AP187,0)+IF(ISNUMBER(AU187),AU187,0)</f>
        <v>1200</v>
      </c>
      <c r="BA187" s="117"/>
      <c r="BB187" s="117"/>
      <c r="BC187" s="117"/>
      <c r="BD187" s="117"/>
    </row>
    <row r="188" spans="1:79" s="6" customFormat="1" x14ac:dyDescent="0.2">
      <c r="A188" s="88"/>
      <c r="B188" s="88"/>
      <c r="C188" s="88"/>
      <c r="D188" s="88"/>
      <c r="E188" s="88"/>
      <c r="F188" s="88"/>
      <c r="G188" s="100" t="s">
        <v>147</v>
      </c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2"/>
      <c r="T188" s="119"/>
      <c r="U188" s="119"/>
      <c r="V188" s="119"/>
      <c r="W188" s="119"/>
      <c r="X188" s="119"/>
      <c r="Y188" s="119"/>
      <c r="Z188" s="119"/>
      <c r="AA188" s="116">
        <v>2000</v>
      </c>
      <c r="AB188" s="116"/>
      <c r="AC188" s="116"/>
      <c r="AD188" s="116"/>
      <c r="AE188" s="116"/>
      <c r="AF188" s="116">
        <v>0</v>
      </c>
      <c r="AG188" s="116"/>
      <c r="AH188" s="116"/>
      <c r="AI188" s="116"/>
      <c r="AJ188" s="116"/>
      <c r="AK188" s="116">
        <f>IF(ISNUMBER(AA188),AA188,0)+IF(ISNUMBER(AF188),AF188,0)</f>
        <v>2000</v>
      </c>
      <c r="AL188" s="116"/>
      <c r="AM188" s="116"/>
      <c r="AN188" s="116"/>
      <c r="AO188" s="116"/>
      <c r="AP188" s="116">
        <v>2000</v>
      </c>
      <c r="AQ188" s="116"/>
      <c r="AR188" s="116"/>
      <c r="AS188" s="116"/>
      <c r="AT188" s="116"/>
      <c r="AU188" s="116">
        <v>0</v>
      </c>
      <c r="AV188" s="116"/>
      <c r="AW188" s="116"/>
      <c r="AX188" s="116"/>
      <c r="AY188" s="116"/>
      <c r="AZ188" s="116">
        <f>IF(ISNUMBER(AP188),AP188,0)+IF(ISNUMBER(AU188),AU188,0)</f>
        <v>2000</v>
      </c>
      <c r="BA188" s="116"/>
      <c r="BB188" s="116"/>
      <c r="BC188" s="116"/>
      <c r="BD188" s="116"/>
    </row>
    <row r="191" spans="1:79" ht="14.25" customHeight="1" x14ac:dyDescent="12.75">
      <c r="A191" s="42" t="s">
        <v>256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 x14ac:dyDescent="0.2">
      <c r="A192" s="53" t="s">
        <v>222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79" ht="23.1" customHeight="1" x14ac:dyDescent="0.2">
      <c r="A193" s="36" t="s">
        <v>128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61" t="s">
        <v>129</v>
      </c>
      <c r="O193" s="62"/>
      <c r="P193" s="62"/>
      <c r="Q193" s="62"/>
      <c r="R193" s="62"/>
      <c r="S193" s="62"/>
      <c r="T193" s="62"/>
      <c r="U193" s="63"/>
      <c r="V193" s="61" t="s">
        <v>130</v>
      </c>
      <c r="W193" s="62"/>
      <c r="X193" s="62"/>
      <c r="Y193" s="62"/>
      <c r="Z193" s="63"/>
      <c r="AA193" s="36" t="s">
        <v>223</v>
      </c>
      <c r="AB193" s="36"/>
      <c r="AC193" s="36"/>
      <c r="AD193" s="36"/>
      <c r="AE193" s="36"/>
      <c r="AF193" s="36"/>
      <c r="AG193" s="36"/>
      <c r="AH193" s="36"/>
      <c r="AI193" s="36"/>
      <c r="AJ193" s="36" t="s">
        <v>226</v>
      </c>
      <c r="AK193" s="36"/>
      <c r="AL193" s="36"/>
      <c r="AM193" s="36"/>
      <c r="AN193" s="36"/>
      <c r="AO193" s="36"/>
      <c r="AP193" s="36"/>
      <c r="AQ193" s="36"/>
      <c r="AR193" s="36"/>
      <c r="AS193" s="36" t="s">
        <v>233</v>
      </c>
      <c r="AT193" s="36"/>
      <c r="AU193" s="36"/>
      <c r="AV193" s="36"/>
      <c r="AW193" s="36"/>
      <c r="AX193" s="36"/>
      <c r="AY193" s="36"/>
      <c r="AZ193" s="36"/>
      <c r="BA193" s="36"/>
      <c r="BB193" s="36" t="s">
        <v>244</v>
      </c>
      <c r="BC193" s="36"/>
      <c r="BD193" s="36"/>
      <c r="BE193" s="36"/>
      <c r="BF193" s="36"/>
      <c r="BG193" s="36"/>
      <c r="BH193" s="36"/>
      <c r="BI193" s="36"/>
      <c r="BJ193" s="36"/>
      <c r="BK193" s="36" t="s">
        <v>249</v>
      </c>
      <c r="BL193" s="36"/>
      <c r="BM193" s="36"/>
      <c r="BN193" s="36"/>
      <c r="BO193" s="36"/>
      <c r="BP193" s="36"/>
      <c r="BQ193" s="36"/>
      <c r="BR193" s="36"/>
      <c r="BS193" s="36"/>
    </row>
    <row r="194" spans="1:79" ht="95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64"/>
      <c r="O194" s="65"/>
      <c r="P194" s="65"/>
      <c r="Q194" s="65"/>
      <c r="R194" s="65"/>
      <c r="S194" s="65"/>
      <c r="T194" s="65"/>
      <c r="U194" s="66"/>
      <c r="V194" s="64"/>
      <c r="W194" s="65"/>
      <c r="X194" s="65"/>
      <c r="Y194" s="65"/>
      <c r="Z194" s="66"/>
      <c r="AA194" s="49" t="s">
        <v>133</v>
      </c>
      <c r="AB194" s="49"/>
      <c r="AC194" s="49"/>
      <c r="AD194" s="49"/>
      <c r="AE194" s="49"/>
      <c r="AF194" s="49" t="s">
        <v>134</v>
      </c>
      <c r="AG194" s="49"/>
      <c r="AH194" s="49"/>
      <c r="AI194" s="49"/>
      <c r="AJ194" s="49" t="s">
        <v>133</v>
      </c>
      <c r="AK194" s="49"/>
      <c r="AL194" s="49"/>
      <c r="AM194" s="49"/>
      <c r="AN194" s="49"/>
      <c r="AO194" s="49" t="s">
        <v>134</v>
      </c>
      <c r="AP194" s="49"/>
      <c r="AQ194" s="49"/>
      <c r="AR194" s="49"/>
      <c r="AS194" s="49" t="s">
        <v>133</v>
      </c>
      <c r="AT194" s="49"/>
      <c r="AU194" s="49"/>
      <c r="AV194" s="49"/>
      <c r="AW194" s="49"/>
      <c r="AX194" s="49" t="s">
        <v>134</v>
      </c>
      <c r="AY194" s="49"/>
      <c r="AZ194" s="49"/>
      <c r="BA194" s="49"/>
      <c r="BB194" s="49" t="s">
        <v>133</v>
      </c>
      <c r="BC194" s="49"/>
      <c r="BD194" s="49"/>
      <c r="BE194" s="49"/>
      <c r="BF194" s="49"/>
      <c r="BG194" s="49" t="s">
        <v>134</v>
      </c>
      <c r="BH194" s="49"/>
      <c r="BI194" s="49"/>
      <c r="BJ194" s="49"/>
      <c r="BK194" s="49" t="s">
        <v>133</v>
      </c>
      <c r="BL194" s="49"/>
      <c r="BM194" s="49"/>
      <c r="BN194" s="49"/>
      <c r="BO194" s="49"/>
      <c r="BP194" s="49" t="s">
        <v>134</v>
      </c>
      <c r="BQ194" s="49"/>
      <c r="BR194" s="49"/>
      <c r="BS194" s="49"/>
    </row>
    <row r="195" spans="1:79" ht="15" customHeight="1" x14ac:dyDescent="0.2">
      <c r="A195" s="36">
        <v>1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0">
        <v>2</v>
      </c>
      <c r="O195" s="31"/>
      <c r="P195" s="31"/>
      <c r="Q195" s="31"/>
      <c r="R195" s="31"/>
      <c r="S195" s="31"/>
      <c r="T195" s="31"/>
      <c r="U195" s="32"/>
      <c r="V195" s="36">
        <v>3</v>
      </c>
      <c r="W195" s="36"/>
      <c r="X195" s="36"/>
      <c r="Y195" s="36"/>
      <c r="Z195" s="36"/>
      <c r="AA195" s="36">
        <v>4</v>
      </c>
      <c r="AB195" s="36"/>
      <c r="AC195" s="36"/>
      <c r="AD195" s="36"/>
      <c r="AE195" s="36"/>
      <c r="AF195" s="36">
        <v>5</v>
      </c>
      <c r="AG195" s="36"/>
      <c r="AH195" s="36"/>
      <c r="AI195" s="36"/>
      <c r="AJ195" s="36">
        <v>6</v>
      </c>
      <c r="AK195" s="36"/>
      <c r="AL195" s="36"/>
      <c r="AM195" s="36"/>
      <c r="AN195" s="36"/>
      <c r="AO195" s="36">
        <v>7</v>
      </c>
      <c r="AP195" s="36"/>
      <c r="AQ195" s="36"/>
      <c r="AR195" s="36"/>
      <c r="AS195" s="36">
        <v>8</v>
      </c>
      <c r="AT195" s="36"/>
      <c r="AU195" s="36"/>
      <c r="AV195" s="36"/>
      <c r="AW195" s="36"/>
      <c r="AX195" s="36">
        <v>9</v>
      </c>
      <c r="AY195" s="36"/>
      <c r="AZ195" s="36"/>
      <c r="BA195" s="36"/>
      <c r="BB195" s="36">
        <v>10</v>
      </c>
      <c r="BC195" s="36"/>
      <c r="BD195" s="36"/>
      <c r="BE195" s="36"/>
      <c r="BF195" s="36"/>
      <c r="BG195" s="36">
        <v>11</v>
      </c>
      <c r="BH195" s="36"/>
      <c r="BI195" s="36"/>
      <c r="BJ195" s="36"/>
      <c r="BK195" s="36">
        <v>12</v>
      </c>
      <c r="BL195" s="36"/>
      <c r="BM195" s="36"/>
      <c r="BN195" s="36"/>
      <c r="BO195" s="36"/>
      <c r="BP195" s="36">
        <v>13</v>
      </c>
      <c r="BQ195" s="36"/>
      <c r="BR195" s="36"/>
      <c r="BS195" s="36"/>
    </row>
    <row r="196" spans="1:79" s="1" customFormat="1" ht="12" hidden="1" customHeight="1" x14ac:dyDescent="0.2">
      <c r="A196" s="73" t="s">
        <v>146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38" t="s">
        <v>131</v>
      </c>
      <c r="O196" s="38"/>
      <c r="P196" s="38"/>
      <c r="Q196" s="38"/>
      <c r="R196" s="38"/>
      <c r="S196" s="38"/>
      <c r="T196" s="38"/>
      <c r="U196" s="38"/>
      <c r="V196" s="38" t="s">
        <v>132</v>
      </c>
      <c r="W196" s="38"/>
      <c r="X196" s="38"/>
      <c r="Y196" s="38"/>
      <c r="Z196" s="38"/>
      <c r="AA196" s="37" t="s">
        <v>65</v>
      </c>
      <c r="AB196" s="37"/>
      <c r="AC196" s="37"/>
      <c r="AD196" s="37"/>
      <c r="AE196" s="37"/>
      <c r="AF196" s="37" t="s">
        <v>66</v>
      </c>
      <c r="AG196" s="37"/>
      <c r="AH196" s="37"/>
      <c r="AI196" s="37"/>
      <c r="AJ196" s="37" t="s">
        <v>67</v>
      </c>
      <c r="AK196" s="37"/>
      <c r="AL196" s="37"/>
      <c r="AM196" s="37"/>
      <c r="AN196" s="37"/>
      <c r="AO196" s="37" t="s">
        <v>68</v>
      </c>
      <c r="AP196" s="37"/>
      <c r="AQ196" s="37"/>
      <c r="AR196" s="37"/>
      <c r="AS196" s="37" t="s">
        <v>58</v>
      </c>
      <c r="AT196" s="37"/>
      <c r="AU196" s="37"/>
      <c r="AV196" s="37"/>
      <c r="AW196" s="37"/>
      <c r="AX196" s="37" t="s">
        <v>59</v>
      </c>
      <c r="AY196" s="37"/>
      <c r="AZ196" s="37"/>
      <c r="BA196" s="37"/>
      <c r="BB196" s="37" t="s">
        <v>60</v>
      </c>
      <c r="BC196" s="37"/>
      <c r="BD196" s="37"/>
      <c r="BE196" s="37"/>
      <c r="BF196" s="37"/>
      <c r="BG196" s="37" t="s">
        <v>61</v>
      </c>
      <c r="BH196" s="37"/>
      <c r="BI196" s="37"/>
      <c r="BJ196" s="37"/>
      <c r="BK196" s="37" t="s">
        <v>62</v>
      </c>
      <c r="BL196" s="37"/>
      <c r="BM196" s="37"/>
      <c r="BN196" s="37"/>
      <c r="BO196" s="37"/>
      <c r="BP196" s="37" t="s">
        <v>63</v>
      </c>
      <c r="BQ196" s="37"/>
      <c r="BR196" s="37"/>
      <c r="BS196" s="37"/>
      <c r="CA196" s="1" t="s">
        <v>48</v>
      </c>
    </row>
    <row r="197" spans="1:79" s="6" customFormat="1" ht="12.75" customHeight="1" x14ac:dyDescent="0.2">
      <c r="A197" s="120" t="s">
        <v>147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87"/>
      <c r="O197" s="85"/>
      <c r="P197" s="85"/>
      <c r="Q197" s="85"/>
      <c r="R197" s="85"/>
      <c r="S197" s="85"/>
      <c r="T197" s="85"/>
      <c r="U197" s="86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2"/>
      <c r="BQ197" s="123"/>
      <c r="BR197" s="123"/>
      <c r="BS197" s="124"/>
      <c r="CA197" s="6" t="s">
        <v>49</v>
      </c>
    </row>
    <row r="200" spans="1:79" ht="35.25" customHeight="1" x14ac:dyDescent="0.2">
      <c r="A200" s="42" t="s">
        <v>257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</row>
    <row r="202" spans="1:79" ht="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4" spans="1:79" ht="28.5" customHeight="1" x14ac:dyDescent="0.2">
      <c r="A204" s="39" t="s">
        <v>240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1:79" ht="14.25" customHeight="1" x14ac:dyDescent="0.2">
      <c r="A205" s="42" t="s">
        <v>224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79" ht="15" customHeight="1" x14ac:dyDescent="0.2">
      <c r="A206" s="40" t="s">
        <v>222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</row>
    <row r="207" spans="1:79" ht="42.95" customHeight="1" x14ac:dyDescent="0.2">
      <c r="A207" s="49" t="s">
        <v>135</v>
      </c>
      <c r="B207" s="49"/>
      <c r="C207" s="49"/>
      <c r="D207" s="49"/>
      <c r="E207" s="49"/>
      <c r="F207" s="49"/>
      <c r="G207" s="36" t="s">
        <v>19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 t="s">
        <v>15</v>
      </c>
      <c r="U207" s="36"/>
      <c r="V207" s="36"/>
      <c r="W207" s="36"/>
      <c r="X207" s="36"/>
      <c r="Y207" s="36"/>
      <c r="Z207" s="36" t="s">
        <v>14</v>
      </c>
      <c r="AA207" s="36"/>
      <c r="AB207" s="36"/>
      <c r="AC207" s="36"/>
      <c r="AD207" s="36"/>
      <c r="AE207" s="36" t="s">
        <v>136</v>
      </c>
      <c r="AF207" s="36"/>
      <c r="AG207" s="36"/>
      <c r="AH207" s="36"/>
      <c r="AI207" s="36"/>
      <c r="AJ207" s="36"/>
      <c r="AK207" s="36" t="s">
        <v>137</v>
      </c>
      <c r="AL207" s="36"/>
      <c r="AM207" s="36"/>
      <c r="AN207" s="36"/>
      <c r="AO207" s="36"/>
      <c r="AP207" s="36"/>
      <c r="AQ207" s="36" t="s">
        <v>138</v>
      </c>
      <c r="AR207" s="36"/>
      <c r="AS207" s="36"/>
      <c r="AT207" s="36"/>
      <c r="AU207" s="36"/>
      <c r="AV207" s="36"/>
      <c r="AW207" s="36" t="s">
        <v>98</v>
      </c>
      <c r="AX207" s="36"/>
      <c r="AY207" s="36"/>
      <c r="AZ207" s="36"/>
      <c r="BA207" s="36"/>
      <c r="BB207" s="36"/>
      <c r="BC207" s="36"/>
      <c r="BD207" s="36"/>
      <c r="BE207" s="36"/>
      <c r="BF207" s="36"/>
      <c r="BG207" s="36" t="s">
        <v>139</v>
      </c>
      <c r="BH207" s="36"/>
      <c r="BI207" s="36"/>
      <c r="BJ207" s="36"/>
      <c r="BK207" s="36"/>
      <c r="BL207" s="36"/>
    </row>
    <row r="208" spans="1:79" ht="39.950000000000003" customHeight="1" x14ac:dyDescent="0.2">
      <c r="A208" s="49"/>
      <c r="B208" s="49"/>
      <c r="C208" s="49"/>
      <c r="D208" s="49"/>
      <c r="E208" s="49"/>
      <c r="F208" s="49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 t="s">
        <v>17</v>
      </c>
      <c r="AX208" s="36"/>
      <c r="AY208" s="36"/>
      <c r="AZ208" s="36"/>
      <c r="BA208" s="36"/>
      <c r="BB208" s="36" t="s">
        <v>16</v>
      </c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 x14ac:dyDescent="0.2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>
        <v>3</v>
      </c>
      <c r="U209" s="36"/>
      <c r="V209" s="36"/>
      <c r="W209" s="36"/>
      <c r="X209" s="36"/>
      <c r="Y209" s="36"/>
      <c r="Z209" s="36">
        <v>4</v>
      </c>
      <c r="AA209" s="36"/>
      <c r="AB209" s="36"/>
      <c r="AC209" s="36"/>
      <c r="AD209" s="36"/>
      <c r="AE209" s="36">
        <v>5</v>
      </c>
      <c r="AF209" s="36"/>
      <c r="AG209" s="36"/>
      <c r="AH209" s="36"/>
      <c r="AI209" s="36"/>
      <c r="AJ209" s="36"/>
      <c r="AK209" s="36">
        <v>6</v>
      </c>
      <c r="AL209" s="36"/>
      <c r="AM209" s="36"/>
      <c r="AN209" s="36"/>
      <c r="AO209" s="36"/>
      <c r="AP209" s="36"/>
      <c r="AQ209" s="36">
        <v>7</v>
      </c>
      <c r="AR209" s="36"/>
      <c r="AS209" s="36"/>
      <c r="AT209" s="36"/>
      <c r="AU209" s="36"/>
      <c r="AV209" s="36"/>
      <c r="AW209" s="36">
        <v>8</v>
      </c>
      <c r="AX209" s="36"/>
      <c r="AY209" s="36"/>
      <c r="AZ209" s="36"/>
      <c r="BA209" s="36"/>
      <c r="BB209" s="36">
        <v>9</v>
      </c>
      <c r="BC209" s="36"/>
      <c r="BD209" s="36"/>
      <c r="BE209" s="36"/>
      <c r="BF209" s="36"/>
      <c r="BG209" s="36">
        <v>10</v>
      </c>
      <c r="BH209" s="36"/>
      <c r="BI209" s="36"/>
      <c r="BJ209" s="36"/>
      <c r="BK209" s="36"/>
      <c r="BL209" s="36"/>
    </row>
    <row r="210" spans="1:79" s="1" customFormat="1" ht="12" hidden="1" customHeight="1" x14ac:dyDescent="0.2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7" t="s">
        <v>80</v>
      </c>
      <c r="U210" s="37"/>
      <c r="V210" s="37"/>
      <c r="W210" s="37"/>
      <c r="X210" s="37"/>
      <c r="Y210" s="37"/>
      <c r="Z210" s="37" t="s">
        <v>81</v>
      </c>
      <c r="AA210" s="37"/>
      <c r="AB210" s="37"/>
      <c r="AC210" s="37"/>
      <c r="AD210" s="37"/>
      <c r="AE210" s="37" t="s">
        <v>82</v>
      </c>
      <c r="AF210" s="37"/>
      <c r="AG210" s="37"/>
      <c r="AH210" s="37"/>
      <c r="AI210" s="37"/>
      <c r="AJ210" s="37"/>
      <c r="AK210" s="37" t="s">
        <v>83</v>
      </c>
      <c r="AL210" s="37"/>
      <c r="AM210" s="37"/>
      <c r="AN210" s="37"/>
      <c r="AO210" s="37"/>
      <c r="AP210" s="37"/>
      <c r="AQ210" s="74" t="s">
        <v>99</v>
      </c>
      <c r="AR210" s="37"/>
      <c r="AS210" s="37"/>
      <c r="AT210" s="37"/>
      <c r="AU210" s="37"/>
      <c r="AV210" s="37"/>
      <c r="AW210" s="37" t="s">
        <v>84</v>
      </c>
      <c r="AX210" s="37"/>
      <c r="AY210" s="37"/>
      <c r="AZ210" s="37"/>
      <c r="BA210" s="37"/>
      <c r="BB210" s="37" t="s">
        <v>85</v>
      </c>
      <c r="BC210" s="37"/>
      <c r="BD210" s="37"/>
      <c r="BE210" s="37"/>
      <c r="BF210" s="37"/>
      <c r="BG210" s="74" t="s">
        <v>100</v>
      </c>
      <c r="BH210" s="37"/>
      <c r="BI210" s="37"/>
      <c r="BJ210" s="37"/>
      <c r="BK210" s="37"/>
      <c r="BL210" s="37"/>
      <c r="CA210" s="1" t="s">
        <v>50</v>
      </c>
    </row>
    <row r="211" spans="1:79" s="6" customFormat="1" ht="12.75" customHeight="1" x14ac:dyDescent="0.2">
      <c r="A211" s="88"/>
      <c r="B211" s="88"/>
      <c r="C211" s="88"/>
      <c r="D211" s="88"/>
      <c r="E211" s="88"/>
      <c r="F211" s="88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>
        <f>IF(ISNUMBER(AK211),AK211,0)-IF(ISNUMBER(AE211),AE211,0)</f>
        <v>0</v>
      </c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>
        <f>IF(ISNUMBER(Z211),Z211,0)+IF(ISNUMBER(AK211),AK211,0)</f>
        <v>0</v>
      </c>
      <c r="BH211" s="116"/>
      <c r="BI211" s="116"/>
      <c r="BJ211" s="116"/>
      <c r="BK211" s="116"/>
      <c r="BL211" s="116"/>
      <c r="CA211" s="6" t="s">
        <v>51</v>
      </c>
    </row>
    <row r="213" spans="1:79" ht="14.25" customHeight="1" x14ac:dyDescent="12.75">
      <c r="A213" s="42" t="s">
        <v>241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 x14ac:dyDescent="0.2">
      <c r="A214" s="40" t="s">
        <v>222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18" customHeight="1" x14ac:dyDescent="0.2">
      <c r="A215" s="36" t="s">
        <v>135</v>
      </c>
      <c r="B215" s="36"/>
      <c r="C215" s="36"/>
      <c r="D215" s="36"/>
      <c r="E215" s="36"/>
      <c r="F215" s="36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 t="s">
        <v>228</v>
      </c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 t="s">
        <v>238</v>
      </c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</row>
    <row r="216" spans="1:79" ht="42.9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 t="s">
        <v>140</v>
      </c>
      <c r="R216" s="36"/>
      <c r="S216" s="36"/>
      <c r="T216" s="36"/>
      <c r="U216" s="36"/>
      <c r="V216" s="49" t="s">
        <v>141</v>
      </c>
      <c r="W216" s="49"/>
      <c r="X216" s="49"/>
      <c r="Y216" s="49"/>
      <c r="Z216" s="36" t="s">
        <v>142</v>
      </c>
      <c r="AA216" s="36"/>
      <c r="AB216" s="36"/>
      <c r="AC216" s="36"/>
      <c r="AD216" s="36"/>
      <c r="AE216" s="36"/>
      <c r="AF216" s="36"/>
      <c r="AG216" s="36"/>
      <c r="AH216" s="36"/>
      <c r="AI216" s="36"/>
      <c r="AJ216" s="36" t="s">
        <v>143</v>
      </c>
      <c r="AK216" s="36"/>
      <c r="AL216" s="36"/>
      <c r="AM216" s="36"/>
      <c r="AN216" s="36"/>
      <c r="AO216" s="36" t="s">
        <v>20</v>
      </c>
      <c r="AP216" s="36"/>
      <c r="AQ216" s="36"/>
      <c r="AR216" s="36"/>
      <c r="AS216" s="36"/>
      <c r="AT216" s="49" t="s">
        <v>144</v>
      </c>
      <c r="AU216" s="49"/>
      <c r="AV216" s="49"/>
      <c r="AW216" s="49"/>
      <c r="AX216" s="36" t="s">
        <v>142</v>
      </c>
      <c r="AY216" s="36"/>
      <c r="AZ216" s="36"/>
      <c r="BA216" s="36"/>
      <c r="BB216" s="36"/>
      <c r="BC216" s="36"/>
      <c r="BD216" s="36"/>
      <c r="BE216" s="36"/>
      <c r="BF216" s="36"/>
      <c r="BG216" s="36"/>
      <c r="BH216" s="36" t="s">
        <v>145</v>
      </c>
      <c r="BI216" s="36"/>
      <c r="BJ216" s="36"/>
      <c r="BK216" s="36"/>
      <c r="BL216" s="36"/>
    </row>
    <row r="217" spans="1:79" ht="63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49"/>
      <c r="W217" s="49"/>
      <c r="X217" s="49"/>
      <c r="Y217" s="49"/>
      <c r="Z217" s="36" t="s">
        <v>17</v>
      </c>
      <c r="AA217" s="36"/>
      <c r="AB217" s="36"/>
      <c r="AC217" s="36"/>
      <c r="AD217" s="36"/>
      <c r="AE217" s="36" t="s">
        <v>16</v>
      </c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49"/>
      <c r="AU217" s="49"/>
      <c r="AV217" s="49"/>
      <c r="AW217" s="49"/>
      <c r="AX217" s="36" t="s">
        <v>17</v>
      </c>
      <c r="AY217" s="36"/>
      <c r="AZ217" s="36"/>
      <c r="BA217" s="36"/>
      <c r="BB217" s="36"/>
      <c r="BC217" s="36" t="s">
        <v>16</v>
      </c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79" ht="15" customHeight="1" x14ac:dyDescent="0.2">
      <c r="A218" s="36">
        <v>1</v>
      </c>
      <c r="B218" s="36"/>
      <c r="C218" s="36"/>
      <c r="D218" s="36"/>
      <c r="E218" s="36"/>
      <c r="F218" s="36"/>
      <c r="G218" s="36">
        <v>2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>
        <v>3</v>
      </c>
      <c r="R218" s="36"/>
      <c r="S218" s="36"/>
      <c r="T218" s="36"/>
      <c r="U218" s="36"/>
      <c r="V218" s="36">
        <v>4</v>
      </c>
      <c r="W218" s="36"/>
      <c r="X218" s="36"/>
      <c r="Y218" s="36"/>
      <c r="Z218" s="36">
        <v>5</v>
      </c>
      <c r="AA218" s="36"/>
      <c r="AB218" s="36"/>
      <c r="AC218" s="36"/>
      <c r="AD218" s="36"/>
      <c r="AE218" s="36">
        <v>6</v>
      </c>
      <c r="AF218" s="36"/>
      <c r="AG218" s="36"/>
      <c r="AH218" s="36"/>
      <c r="AI218" s="36"/>
      <c r="AJ218" s="36">
        <v>7</v>
      </c>
      <c r="AK218" s="36"/>
      <c r="AL218" s="36"/>
      <c r="AM218" s="36"/>
      <c r="AN218" s="36"/>
      <c r="AO218" s="36">
        <v>8</v>
      </c>
      <c r="AP218" s="36"/>
      <c r="AQ218" s="36"/>
      <c r="AR218" s="36"/>
      <c r="AS218" s="36"/>
      <c r="AT218" s="36">
        <v>9</v>
      </c>
      <c r="AU218" s="36"/>
      <c r="AV218" s="36"/>
      <c r="AW218" s="36"/>
      <c r="AX218" s="36">
        <v>10</v>
      </c>
      <c r="AY218" s="36"/>
      <c r="AZ218" s="36"/>
      <c r="BA218" s="36"/>
      <c r="BB218" s="36"/>
      <c r="BC218" s="36">
        <v>11</v>
      </c>
      <c r="BD218" s="36"/>
      <c r="BE218" s="36"/>
      <c r="BF218" s="36"/>
      <c r="BG218" s="36"/>
      <c r="BH218" s="36">
        <v>12</v>
      </c>
      <c r="BI218" s="36"/>
      <c r="BJ218" s="36"/>
      <c r="BK218" s="36"/>
      <c r="BL218" s="36"/>
    </row>
    <row r="219" spans="1:79" s="1" customFormat="1" ht="12" hidden="1" customHeight="1" x14ac:dyDescent="0.2">
      <c r="A219" s="38" t="s">
        <v>64</v>
      </c>
      <c r="B219" s="38"/>
      <c r="C219" s="38"/>
      <c r="D219" s="38"/>
      <c r="E219" s="38"/>
      <c r="F219" s="38"/>
      <c r="G219" s="73" t="s">
        <v>57</v>
      </c>
      <c r="H219" s="73"/>
      <c r="I219" s="73"/>
      <c r="J219" s="73"/>
      <c r="K219" s="73"/>
      <c r="L219" s="73"/>
      <c r="M219" s="73"/>
      <c r="N219" s="73"/>
      <c r="O219" s="73"/>
      <c r="P219" s="73"/>
      <c r="Q219" s="37" t="s">
        <v>80</v>
      </c>
      <c r="R219" s="37"/>
      <c r="S219" s="37"/>
      <c r="T219" s="37"/>
      <c r="U219" s="37"/>
      <c r="V219" s="37" t="s">
        <v>81</v>
      </c>
      <c r="W219" s="37"/>
      <c r="X219" s="37"/>
      <c r="Y219" s="37"/>
      <c r="Z219" s="37" t="s">
        <v>82</v>
      </c>
      <c r="AA219" s="37"/>
      <c r="AB219" s="37"/>
      <c r="AC219" s="37"/>
      <c r="AD219" s="37"/>
      <c r="AE219" s="37" t="s">
        <v>83</v>
      </c>
      <c r="AF219" s="37"/>
      <c r="AG219" s="37"/>
      <c r="AH219" s="37"/>
      <c r="AI219" s="37"/>
      <c r="AJ219" s="74" t="s">
        <v>101</v>
      </c>
      <c r="AK219" s="37"/>
      <c r="AL219" s="37"/>
      <c r="AM219" s="37"/>
      <c r="AN219" s="37"/>
      <c r="AO219" s="37" t="s">
        <v>84</v>
      </c>
      <c r="AP219" s="37"/>
      <c r="AQ219" s="37"/>
      <c r="AR219" s="37"/>
      <c r="AS219" s="37"/>
      <c r="AT219" s="74" t="s">
        <v>102</v>
      </c>
      <c r="AU219" s="37"/>
      <c r="AV219" s="37"/>
      <c r="AW219" s="37"/>
      <c r="AX219" s="37" t="s">
        <v>85</v>
      </c>
      <c r="AY219" s="37"/>
      <c r="AZ219" s="37"/>
      <c r="BA219" s="37"/>
      <c r="BB219" s="37"/>
      <c r="BC219" s="37" t="s">
        <v>86</v>
      </c>
      <c r="BD219" s="37"/>
      <c r="BE219" s="37"/>
      <c r="BF219" s="37"/>
      <c r="BG219" s="37"/>
      <c r="BH219" s="74" t="s">
        <v>101</v>
      </c>
      <c r="BI219" s="37"/>
      <c r="BJ219" s="37"/>
      <c r="BK219" s="37"/>
      <c r="BL219" s="37"/>
      <c r="CA219" s="1" t="s">
        <v>52</v>
      </c>
    </row>
    <row r="220" spans="1:79" s="99" customFormat="1" ht="12.75" customHeight="1" x14ac:dyDescent="0.2">
      <c r="A220" s="110">
        <v>2111</v>
      </c>
      <c r="B220" s="110"/>
      <c r="C220" s="110"/>
      <c r="D220" s="110"/>
      <c r="E220" s="110"/>
      <c r="F220" s="110"/>
      <c r="G220" s="92" t="s">
        <v>174</v>
      </c>
      <c r="H220" s="93"/>
      <c r="I220" s="93"/>
      <c r="J220" s="93"/>
      <c r="K220" s="93"/>
      <c r="L220" s="93"/>
      <c r="M220" s="93"/>
      <c r="N220" s="93"/>
      <c r="O220" s="93"/>
      <c r="P220" s="94"/>
      <c r="Q220" s="117">
        <v>0</v>
      </c>
      <c r="R220" s="117"/>
      <c r="S220" s="117"/>
      <c r="T220" s="117"/>
      <c r="U220" s="117"/>
      <c r="V220" s="117">
        <v>0</v>
      </c>
      <c r="W220" s="117"/>
      <c r="X220" s="117"/>
      <c r="Y220" s="117"/>
      <c r="Z220" s="117">
        <v>0</v>
      </c>
      <c r="AA220" s="117"/>
      <c r="AB220" s="117"/>
      <c r="AC220" s="117"/>
      <c r="AD220" s="117"/>
      <c r="AE220" s="117">
        <v>0</v>
      </c>
      <c r="AF220" s="117"/>
      <c r="AG220" s="117"/>
      <c r="AH220" s="117"/>
      <c r="AI220" s="117"/>
      <c r="AJ220" s="117">
        <f>IF(ISNUMBER(Q220),Q220,0)-IF(ISNUMBER(Z220),Z220,0)</f>
        <v>0</v>
      </c>
      <c r="AK220" s="117"/>
      <c r="AL220" s="117"/>
      <c r="AM220" s="117"/>
      <c r="AN220" s="117"/>
      <c r="AO220" s="117">
        <v>713700</v>
      </c>
      <c r="AP220" s="117"/>
      <c r="AQ220" s="117"/>
      <c r="AR220" s="117"/>
      <c r="AS220" s="117"/>
      <c r="AT220" s="117">
        <f>IF(ISNUMBER(V220),V220,0)-IF(ISNUMBER(Z220),Z220,0)-IF(ISNUMBER(AE220),AE220,0)</f>
        <v>0</v>
      </c>
      <c r="AU220" s="117"/>
      <c r="AV220" s="117"/>
      <c r="AW220" s="117"/>
      <c r="AX220" s="117">
        <v>0</v>
      </c>
      <c r="AY220" s="117"/>
      <c r="AZ220" s="117"/>
      <c r="BA220" s="117"/>
      <c r="BB220" s="117"/>
      <c r="BC220" s="117">
        <v>0</v>
      </c>
      <c r="BD220" s="117"/>
      <c r="BE220" s="117"/>
      <c r="BF220" s="117"/>
      <c r="BG220" s="117"/>
      <c r="BH220" s="117">
        <f>IF(ISNUMBER(AO220),AO220,0)-IF(ISNUMBER(AX220),AX220,0)</f>
        <v>713700</v>
      </c>
      <c r="BI220" s="117"/>
      <c r="BJ220" s="117"/>
      <c r="BK220" s="117"/>
      <c r="BL220" s="117"/>
      <c r="CA220" s="99" t="s">
        <v>53</v>
      </c>
    </row>
    <row r="221" spans="1:79" s="99" customFormat="1" ht="12.75" customHeight="1" x14ac:dyDescent="0.2">
      <c r="A221" s="110">
        <v>2120</v>
      </c>
      <c r="B221" s="110"/>
      <c r="C221" s="110"/>
      <c r="D221" s="110"/>
      <c r="E221" s="110"/>
      <c r="F221" s="110"/>
      <c r="G221" s="92" t="s">
        <v>175</v>
      </c>
      <c r="H221" s="93"/>
      <c r="I221" s="93"/>
      <c r="J221" s="93"/>
      <c r="K221" s="93"/>
      <c r="L221" s="93"/>
      <c r="M221" s="93"/>
      <c r="N221" s="93"/>
      <c r="O221" s="93"/>
      <c r="P221" s="94"/>
      <c r="Q221" s="117">
        <v>0</v>
      </c>
      <c r="R221" s="117"/>
      <c r="S221" s="117"/>
      <c r="T221" s="117"/>
      <c r="U221" s="117"/>
      <c r="V221" s="117">
        <v>0</v>
      </c>
      <c r="W221" s="117"/>
      <c r="X221" s="117"/>
      <c r="Y221" s="117"/>
      <c r="Z221" s="117">
        <v>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>
        <f>IF(ISNUMBER(Q221),Q221,0)-IF(ISNUMBER(Z221),Z221,0)</f>
        <v>0</v>
      </c>
      <c r="AK221" s="117"/>
      <c r="AL221" s="117"/>
      <c r="AM221" s="117"/>
      <c r="AN221" s="117"/>
      <c r="AO221" s="117">
        <v>157000</v>
      </c>
      <c r="AP221" s="117"/>
      <c r="AQ221" s="117"/>
      <c r="AR221" s="117"/>
      <c r="AS221" s="117"/>
      <c r="AT221" s="117">
        <f>IF(ISNUMBER(V221),V221,0)-IF(ISNUMBER(Z221),Z221,0)-IF(ISNUMBER(AE221),AE221,0)</f>
        <v>0</v>
      </c>
      <c r="AU221" s="117"/>
      <c r="AV221" s="117"/>
      <c r="AW221" s="117"/>
      <c r="AX221" s="117">
        <v>0</v>
      </c>
      <c r="AY221" s="117"/>
      <c r="AZ221" s="117"/>
      <c r="BA221" s="117"/>
      <c r="BB221" s="117"/>
      <c r="BC221" s="117">
        <v>0</v>
      </c>
      <c r="BD221" s="117"/>
      <c r="BE221" s="117"/>
      <c r="BF221" s="117"/>
      <c r="BG221" s="117"/>
      <c r="BH221" s="117">
        <f>IF(ISNUMBER(AO221),AO221,0)-IF(ISNUMBER(AX221),AX221,0)</f>
        <v>157000</v>
      </c>
      <c r="BI221" s="117"/>
      <c r="BJ221" s="117"/>
      <c r="BK221" s="117"/>
      <c r="BL221" s="117"/>
    </row>
    <row r="222" spans="1:79" s="99" customFormat="1" ht="25.5" customHeight="1" x14ac:dyDescent="0.2">
      <c r="A222" s="110">
        <v>2210</v>
      </c>
      <c r="B222" s="110"/>
      <c r="C222" s="110"/>
      <c r="D222" s="110"/>
      <c r="E222" s="110"/>
      <c r="F222" s="110"/>
      <c r="G222" s="92" t="s">
        <v>176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17">
        <v>0</v>
      </c>
      <c r="R222" s="117"/>
      <c r="S222" s="117"/>
      <c r="T222" s="117"/>
      <c r="U222" s="117"/>
      <c r="V222" s="117">
        <v>0</v>
      </c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>
        <f>IF(ISNUMBER(Q222),Q222,0)-IF(ISNUMBER(Z222),Z222,0)</f>
        <v>0</v>
      </c>
      <c r="AK222" s="117"/>
      <c r="AL222" s="117"/>
      <c r="AM222" s="117"/>
      <c r="AN222" s="117"/>
      <c r="AO222" s="117">
        <v>10000</v>
      </c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>
        <v>0</v>
      </c>
      <c r="AY222" s="117"/>
      <c r="AZ222" s="117"/>
      <c r="BA222" s="117"/>
      <c r="BB222" s="117"/>
      <c r="BC222" s="117">
        <v>0</v>
      </c>
      <c r="BD222" s="117"/>
      <c r="BE222" s="117"/>
      <c r="BF222" s="117"/>
      <c r="BG222" s="117"/>
      <c r="BH222" s="117">
        <f>IF(ISNUMBER(AO222),AO222,0)-IF(ISNUMBER(AX222),AX222,0)</f>
        <v>10000</v>
      </c>
      <c r="BI222" s="117"/>
      <c r="BJ222" s="117"/>
      <c r="BK222" s="117"/>
      <c r="BL222" s="117"/>
    </row>
    <row r="223" spans="1:79" s="99" customFormat="1" ht="25.5" customHeight="1" x14ac:dyDescent="0.2">
      <c r="A223" s="110">
        <v>2240</v>
      </c>
      <c r="B223" s="110"/>
      <c r="C223" s="110"/>
      <c r="D223" s="110"/>
      <c r="E223" s="110"/>
      <c r="F223" s="110"/>
      <c r="G223" s="92" t="s">
        <v>177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0</v>
      </c>
      <c r="AK223" s="117"/>
      <c r="AL223" s="117"/>
      <c r="AM223" s="117"/>
      <c r="AN223" s="117"/>
      <c r="AO223" s="117">
        <v>5000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5000</v>
      </c>
      <c r="BI223" s="117"/>
      <c r="BJ223" s="117"/>
      <c r="BK223" s="117"/>
      <c r="BL223" s="117"/>
    </row>
    <row r="224" spans="1:79" s="99" customFormat="1" ht="12.75" customHeight="1" x14ac:dyDescent="0.2">
      <c r="A224" s="110">
        <v>2250</v>
      </c>
      <c r="B224" s="110"/>
      <c r="C224" s="110"/>
      <c r="D224" s="110"/>
      <c r="E224" s="110"/>
      <c r="F224" s="110"/>
      <c r="G224" s="92" t="s">
        <v>178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0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0</v>
      </c>
      <c r="AK224" s="117"/>
      <c r="AL224" s="117"/>
      <c r="AM224" s="117"/>
      <c r="AN224" s="117"/>
      <c r="AO224" s="117">
        <v>1000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1000</v>
      </c>
      <c r="BI224" s="117"/>
      <c r="BJ224" s="117"/>
      <c r="BK224" s="117"/>
      <c r="BL224" s="117"/>
    </row>
    <row r="225" spans="1:79" s="99" customFormat="1" ht="12.75" customHeight="1" x14ac:dyDescent="0.2">
      <c r="A225" s="110">
        <v>2273</v>
      </c>
      <c r="B225" s="110"/>
      <c r="C225" s="110"/>
      <c r="D225" s="110"/>
      <c r="E225" s="110"/>
      <c r="F225" s="110"/>
      <c r="G225" s="92" t="s">
        <v>179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0</v>
      </c>
      <c r="AK225" s="117"/>
      <c r="AL225" s="117"/>
      <c r="AM225" s="117"/>
      <c r="AN225" s="117"/>
      <c r="AO225" s="117">
        <v>4350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4350</v>
      </c>
      <c r="BI225" s="117"/>
      <c r="BJ225" s="117"/>
      <c r="BK225" s="117"/>
      <c r="BL225" s="117"/>
    </row>
    <row r="226" spans="1:79" s="99" customFormat="1" ht="25.5" customHeight="1" x14ac:dyDescent="0.2">
      <c r="A226" s="110">
        <v>2275</v>
      </c>
      <c r="B226" s="110"/>
      <c r="C226" s="110"/>
      <c r="D226" s="110"/>
      <c r="E226" s="110"/>
      <c r="F226" s="110"/>
      <c r="G226" s="92" t="s">
        <v>180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0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0</v>
      </c>
      <c r="AK226" s="117"/>
      <c r="AL226" s="117"/>
      <c r="AM226" s="117"/>
      <c r="AN226" s="117"/>
      <c r="AO226" s="117">
        <v>10000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10000</v>
      </c>
      <c r="BI226" s="117"/>
      <c r="BJ226" s="117"/>
      <c r="BK226" s="117"/>
      <c r="BL226" s="117"/>
    </row>
    <row r="227" spans="1:79" s="6" customFormat="1" ht="12.75" customHeight="1" x14ac:dyDescent="0.2">
      <c r="A227" s="88"/>
      <c r="B227" s="88"/>
      <c r="C227" s="88"/>
      <c r="D227" s="88"/>
      <c r="E227" s="88"/>
      <c r="F227" s="88"/>
      <c r="G227" s="100" t="s">
        <v>147</v>
      </c>
      <c r="H227" s="101"/>
      <c r="I227" s="101"/>
      <c r="J227" s="101"/>
      <c r="K227" s="101"/>
      <c r="L227" s="101"/>
      <c r="M227" s="101"/>
      <c r="N227" s="101"/>
      <c r="O227" s="101"/>
      <c r="P227" s="102"/>
      <c r="Q227" s="116">
        <v>0</v>
      </c>
      <c r="R227" s="116"/>
      <c r="S227" s="116"/>
      <c r="T227" s="116"/>
      <c r="U227" s="116"/>
      <c r="V227" s="116">
        <v>0</v>
      </c>
      <c r="W227" s="116"/>
      <c r="X227" s="116"/>
      <c r="Y227" s="116"/>
      <c r="Z227" s="116">
        <v>0</v>
      </c>
      <c r="AA227" s="116"/>
      <c r="AB227" s="116"/>
      <c r="AC227" s="116"/>
      <c r="AD227" s="116"/>
      <c r="AE227" s="116">
        <v>0</v>
      </c>
      <c r="AF227" s="116"/>
      <c r="AG227" s="116"/>
      <c r="AH227" s="116"/>
      <c r="AI227" s="116"/>
      <c r="AJ227" s="116">
        <f>IF(ISNUMBER(Q227),Q227,0)-IF(ISNUMBER(Z227),Z227,0)</f>
        <v>0</v>
      </c>
      <c r="AK227" s="116"/>
      <c r="AL227" s="116"/>
      <c r="AM227" s="116"/>
      <c r="AN227" s="116"/>
      <c r="AO227" s="116">
        <v>901050</v>
      </c>
      <c r="AP227" s="116"/>
      <c r="AQ227" s="116"/>
      <c r="AR227" s="116"/>
      <c r="AS227" s="116"/>
      <c r="AT227" s="116">
        <f>IF(ISNUMBER(V227),V227,0)-IF(ISNUMBER(Z227),Z227,0)-IF(ISNUMBER(AE227),AE227,0)</f>
        <v>0</v>
      </c>
      <c r="AU227" s="116"/>
      <c r="AV227" s="116"/>
      <c r="AW227" s="116"/>
      <c r="AX227" s="116">
        <v>0</v>
      </c>
      <c r="AY227" s="116"/>
      <c r="AZ227" s="116"/>
      <c r="BA227" s="116"/>
      <c r="BB227" s="116"/>
      <c r="BC227" s="116">
        <v>0</v>
      </c>
      <c r="BD227" s="116"/>
      <c r="BE227" s="116"/>
      <c r="BF227" s="116"/>
      <c r="BG227" s="116"/>
      <c r="BH227" s="116">
        <f>IF(ISNUMBER(AO227),AO227,0)-IF(ISNUMBER(AX227),AX227,0)</f>
        <v>901050</v>
      </c>
      <c r="BI227" s="116"/>
      <c r="BJ227" s="116"/>
      <c r="BK227" s="116"/>
      <c r="BL227" s="116"/>
    </row>
    <row r="229" spans="1:79" ht="14.25" customHeight="1" x14ac:dyDescent="12.75">
      <c r="A229" s="42" t="s">
        <v>229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40" t="s">
        <v>222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</row>
    <row r="231" spans="1:79" ht="42.95" customHeight="1" x14ac:dyDescent="0.2">
      <c r="A231" s="49" t="s">
        <v>135</v>
      </c>
      <c r="B231" s="49"/>
      <c r="C231" s="49"/>
      <c r="D231" s="49"/>
      <c r="E231" s="49"/>
      <c r="F231" s="49"/>
      <c r="G231" s="36" t="s">
        <v>19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 t="s">
        <v>15</v>
      </c>
      <c r="U231" s="36"/>
      <c r="V231" s="36"/>
      <c r="W231" s="36"/>
      <c r="X231" s="36"/>
      <c r="Y231" s="36"/>
      <c r="Z231" s="36" t="s">
        <v>14</v>
      </c>
      <c r="AA231" s="36"/>
      <c r="AB231" s="36"/>
      <c r="AC231" s="36"/>
      <c r="AD231" s="36"/>
      <c r="AE231" s="36" t="s">
        <v>225</v>
      </c>
      <c r="AF231" s="36"/>
      <c r="AG231" s="36"/>
      <c r="AH231" s="36"/>
      <c r="AI231" s="36"/>
      <c r="AJ231" s="36"/>
      <c r="AK231" s="36" t="s">
        <v>230</v>
      </c>
      <c r="AL231" s="36"/>
      <c r="AM231" s="36"/>
      <c r="AN231" s="36"/>
      <c r="AO231" s="36"/>
      <c r="AP231" s="36"/>
      <c r="AQ231" s="36" t="s">
        <v>242</v>
      </c>
      <c r="AR231" s="36"/>
      <c r="AS231" s="36"/>
      <c r="AT231" s="36"/>
      <c r="AU231" s="36"/>
      <c r="AV231" s="36"/>
      <c r="AW231" s="36" t="s">
        <v>18</v>
      </c>
      <c r="AX231" s="36"/>
      <c r="AY231" s="36"/>
      <c r="AZ231" s="36"/>
      <c r="BA231" s="36"/>
      <c r="BB231" s="36"/>
      <c r="BC231" s="36"/>
      <c r="BD231" s="36"/>
      <c r="BE231" s="36" t="s">
        <v>156</v>
      </c>
      <c r="BF231" s="36"/>
      <c r="BG231" s="36"/>
      <c r="BH231" s="36"/>
      <c r="BI231" s="36"/>
      <c r="BJ231" s="36"/>
      <c r="BK231" s="36"/>
      <c r="BL231" s="36"/>
    </row>
    <row r="232" spans="1:79" ht="21.75" customHeight="1" x14ac:dyDescent="0.2">
      <c r="A232" s="49"/>
      <c r="B232" s="49"/>
      <c r="C232" s="49"/>
      <c r="D232" s="49"/>
      <c r="E232" s="49"/>
      <c r="F232" s="49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</row>
    <row r="233" spans="1:79" ht="15" customHeight="1" x14ac:dyDescent="0.2">
      <c r="A233" s="36">
        <v>1</v>
      </c>
      <c r="B233" s="36"/>
      <c r="C233" s="36"/>
      <c r="D233" s="36"/>
      <c r="E233" s="36"/>
      <c r="F233" s="36"/>
      <c r="G233" s="36">
        <v>2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3</v>
      </c>
      <c r="U233" s="36"/>
      <c r="V233" s="36"/>
      <c r="W233" s="36"/>
      <c r="X233" s="36"/>
      <c r="Y233" s="36"/>
      <c r="Z233" s="36">
        <v>4</v>
      </c>
      <c r="AA233" s="36"/>
      <c r="AB233" s="36"/>
      <c r="AC233" s="36"/>
      <c r="AD233" s="36"/>
      <c r="AE233" s="36">
        <v>5</v>
      </c>
      <c r="AF233" s="36"/>
      <c r="AG233" s="36"/>
      <c r="AH233" s="36"/>
      <c r="AI233" s="36"/>
      <c r="AJ233" s="36"/>
      <c r="AK233" s="36">
        <v>6</v>
      </c>
      <c r="AL233" s="36"/>
      <c r="AM233" s="36"/>
      <c r="AN233" s="36"/>
      <c r="AO233" s="36"/>
      <c r="AP233" s="36"/>
      <c r="AQ233" s="36">
        <v>7</v>
      </c>
      <c r="AR233" s="36"/>
      <c r="AS233" s="36"/>
      <c r="AT233" s="36"/>
      <c r="AU233" s="36"/>
      <c r="AV233" s="36"/>
      <c r="AW233" s="38">
        <v>8</v>
      </c>
      <c r="AX233" s="38"/>
      <c r="AY233" s="38"/>
      <c r="AZ233" s="38"/>
      <c r="BA233" s="38"/>
      <c r="BB233" s="38"/>
      <c r="BC233" s="38"/>
      <c r="BD233" s="38"/>
      <c r="BE233" s="38">
        <v>9</v>
      </c>
      <c r="BF233" s="38"/>
      <c r="BG233" s="38"/>
      <c r="BH233" s="38"/>
      <c r="BI233" s="38"/>
      <c r="BJ233" s="38"/>
      <c r="BK233" s="38"/>
      <c r="BL233" s="38"/>
    </row>
    <row r="234" spans="1:79" s="1" customFormat="1" ht="18.75" hidden="1" customHeight="1" x14ac:dyDescent="0.2">
      <c r="A234" s="38" t="s">
        <v>64</v>
      </c>
      <c r="B234" s="38"/>
      <c r="C234" s="38"/>
      <c r="D234" s="38"/>
      <c r="E234" s="38"/>
      <c r="F234" s="38"/>
      <c r="G234" s="73" t="s">
        <v>57</v>
      </c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7" t="s">
        <v>80</v>
      </c>
      <c r="U234" s="37"/>
      <c r="V234" s="37"/>
      <c r="W234" s="37"/>
      <c r="X234" s="37"/>
      <c r="Y234" s="37"/>
      <c r="Z234" s="37" t="s">
        <v>81</v>
      </c>
      <c r="AA234" s="37"/>
      <c r="AB234" s="37"/>
      <c r="AC234" s="37"/>
      <c r="AD234" s="37"/>
      <c r="AE234" s="37" t="s">
        <v>82</v>
      </c>
      <c r="AF234" s="37"/>
      <c r="AG234" s="37"/>
      <c r="AH234" s="37"/>
      <c r="AI234" s="37"/>
      <c r="AJ234" s="37"/>
      <c r="AK234" s="37" t="s">
        <v>83</v>
      </c>
      <c r="AL234" s="37"/>
      <c r="AM234" s="37"/>
      <c r="AN234" s="37"/>
      <c r="AO234" s="37"/>
      <c r="AP234" s="37"/>
      <c r="AQ234" s="37" t="s">
        <v>84</v>
      </c>
      <c r="AR234" s="37"/>
      <c r="AS234" s="37"/>
      <c r="AT234" s="37"/>
      <c r="AU234" s="37"/>
      <c r="AV234" s="37"/>
      <c r="AW234" s="73" t="s">
        <v>87</v>
      </c>
      <c r="AX234" s="73"/>
      <c r="AY234" s="73"/>
      <c r="AZ234" s="73"/>
      <c r="BA234" s="73"/>
      <c r="BB234" s="73"/>
      <c r="BC234" s="73"/>
      <c r="BD234" s="73"/>
      <c r="BE234" s="73" t="s">
        <v>88</v>
      </c>
      <c r="BF234" s="73"/>
      <c r="BG234" s="73"/>
      <c r="BH234" s="73"/>
      <c r="BI234" s="73"/>
      <c r="BJ234" s="73"/>
      <c r="BK234" s="73"/>
      <c r="BL234" s="73"/>
      <c r="CA234" s="1" t="s">
        <v>54</v>
      </c>
    </row>
    <row r="235" spans="1:79" s="6" customFormat="1" ht="12.75" customHeight="1" x14ac:dyDescent="0.2">
      <c r="A235" s="88"/>
      <c r="B235" s="88"/>
      <c r="C235" s="88"/>
      <c r="D235" s="88"/>
      <c r="E235" s="88"/>
      <c r="F235" s="88"/>
      <c r="G235" s="120" t="s">
        <v>147</v>
      </c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CA235" s="6" t="s">
        <v>55</v>
      </c>
    </row>
    <row r="237" spans="1:79" ht="14.25" customHeight="1" x14ac:dyDescent="12.75">
      <c r="A237" s="42" t="s">
        <v>243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5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</row>
    <row r="239" spans="1:7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64" ht="14.25" x14ac:dyDescent="0.2">
      <c r="A241" s="42" t="s">
        <v>258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64" ht="14.25" x14ac:dyDescent="0.2">
      <c r="A242" s="42" t="s">
        <v>231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64" ht="15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7" spans="1:64" ht="28.5" customHeight="1" x14ac:dyDescent="0.2">
      <c r="A247" s="129" t="s">
        <v>216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22"/>
      <c r="AC247" s="22"/>
      <c r="AD247" s="22"/>
      <c r="AE247" s="22"/>
      <c r="AF247" s="22"/>
      <c r="AG247" s="22"/>
      <c r="AH247" s="25"/>
      <c r="AI247" s="25"/>
      <c r="AJ247" s="25"/>
      <c r="AK247" s="25"/>
      <c r="AL247" s="25"/>
      <c r="AM247" s="25"/>
      <c r="AN247" s="25"/>
      <c r="AO247" s="25"/>
      <c r="AP247" s="25"/>
      <c r="AQ247" s="22"/>
      <c r="AR247" s="22"/>
      <c r="AS247" s="22"/>
      <c r="AT247" s="22"/>
      <c r="AU247" s="130" t="s">
        <v>218</v>
      </c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</row>
    <row r="248" spans="1:64" ht="12.75" customHeight="1" x14ac:dyDescent="0.2">
      <c r="AB248" s="23"/>
      <c r="AC248" s="23"/>
      <c r="AD248" s="23"/>
      <c r="AE248" s="23"/>
      <c r="AF248" s="23"/>
      <c r="AG248" s="23"/>
      <c r="AH248" s="27" t="s">
        <v>1</v>
      </c>
      <c r="AI248" s="27"/>
      <c r="AJ248" s="27"/>
      <c r="AK248" s="27"/>
      <c r="AL248" s="27"/>
      <c r="AM248" s="27"/>
      <c r="AN248" s="27"/>
      <c r="AO248" s="27"/>
      <c r="AP248" s="27"/>
      <c r="AQ248" s="23"/>
      <c r="AR248" s="23"/>
      <c r="AS248" s="23"/>
      <c r="AT248" s="23"/>
      <c r="AU248" s="27" t="s">
        <v>160</v>
      </c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</row>
    <row r="249" spans="1:64" ht="15" x14ac:dyDescent="0.2">
      <c r="AB249" s="23"/>
      <c r="AC249" s="23"/>
      <c r="AD249" s="23"/>
      <c r="AE249" s="23"/>
      <c r="AF249" s="23"/>
      <c r="AG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3"/>
      <c r="AS249" s="23"/>
      <c r="AT249" s="23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</row>
    <row r="250" spans="1:64" ht="18" customHeight="1" x14ac:dyDescent="0.2">
      <c r="A250" s="129" t="s">
        <v>217</v>
      </c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23"/>
      <c r="AC250" s="23"/>
      <c r="AD250" s="23"/>
      <c r="AE250" s="23"/>
      <c r="AF250" s="23"/>
      <c r="AG250" s="23"/>
      <c r="AH250" s="26"/>
      <c r="AI250" s="26"/>
      <c r="AJ250" s="26"/>
      <c r="AK250" s="26"/>
      <c r="AL250" s="26"/>
      <c r="AM250" s="26"/>
      <c r="AN250" s="26"/>
      <c r="AO250" s="26"/>
      <c r="AP250" s="26"/>
      <c r="AQ250" s="23"/>
      <c r="AR250" s="23"/>
      <c r="AS250" s="23"/>
      <c r="AT250" s="23"/>
      <c r="AU250" s="131" t="s">
        <v>219</v>
      </c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</row>
    <row r="251" spans="1:64" ht="12" customHeight="1" x14ac:dyDescent="0.2">
      <c r="AB251" s="23"/>
      <c r="AC251" s="23"/>
      <c r="AD251" s="23"/>
      <c r="AE251" s="23"/>
      <c r="AF251" s="23"/>
      <c r="AG251" s="23"/>
      <c r="AH251" s="27" t="s">
        <v>1</v>
      </c>
      <c r="AI251" s="27"/>
      <c r="AJ251" s="27"/>
      <c r="AK251" s="27"/>
      <c r="AL251" s="27"/>
      <c r="AM251" s="27"/>
      <c r="AN251" s="27"/>
      <c r="AO251" s="27"/>
      <c r="AP251" s="27"/>
      <c r="AQ251" s="23"/>
      <c r="AR251" s="23"/>
      <c r="AS251" s="23"/>
      <c r="AT251" s="23"/>
      <c r="AU251" s="27" t="s">
        <v>160</v>
      </c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</row>
  </sheetData>
  <mergeCells count="1630"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U188:AY188"/>
    <mergeCell ref="AZ188:BD188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7:F187"/>
    <mergeCell ref="G187:S187"/>
    <mergeCell ref="T187:Z187"/>
    <mergeCell ref="AA187:AE187"/>
    <mergeCell ref="AF187:AJ187"/>
    <mergeCell ref="AK187:AO187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BA166:BC166"/>
    <mergeCell ref="BD166:BF166"/>
    <mergeCell ref="BG166:BI166"/>
    <mergeCell ref="BJ166:BL166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U163:AW163"/>
    <mergeCell ref="AX163:AZ163"/>
    <mergeCell ref="BA163:BC163"/>
    <mergeCell ref="BD163:BF163"/>
    <mergeCell ref="BG163:BI163"/>
    <mergeCell ref="BJ163:BL163"/>
    <mergeCell ref="AC163:AE163"/>
    <mergeCell ref="AF163:AH163"/>
    <mergeCell ref="AI163:AK163"/>
    <mergeCell ref="AL163:AN163"/>
    <mergeCell ref="AO163:AQ163"/>
    <mergeCell ref="AR163:AT163"/>
    <mergeCell ref="AT153:AX153"/>
    <mergeCell ref="AY153:BC153"/>
    <mergeCell ref="BD153:BH153"/>
    <mergeCell ref="BI153:BM153"/>
    <mergeCell ref="BN153:BR153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N149:BR149"/>
    <mergeCell ref="A150:T150"/>
    <mergeCell ref="U150:Y150"/>
    <mergeCell ref="Z150:AD150"/>
    <mergeCell ref="AE150:AI150"/>
    <mergeCell ref="AJ150:AN150"/>
    <mergeCell ref="AO150:AS150"/>
    <mergeCell ref="AT150:AX150"/>
    <mergeCell ref="AY150:BC150"/>
    <mergeCell ref="BD150:BH150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0:AA250"/>
    <mergeCell ref="AH250:AP250"/>
    <mergeCell ref="AU250:BF250"/>
    <mergeCell ref="AH251:AP251"/>
    <mergeCell ref="AU251:BF251"/>
    <mergeCell ref="A31:D31"/>
    <mergeCell ref="E31:T31"/>
    <mergeCell ref="U31:Y31"/>
    <mergeCell ref="Z31:AD31"/>
    <mergeCell ref="AE31:AH31"/>
    <mergeCell ref="A243:BL243"/>
    <mergeCell ref="A247:AA247"/>
    <mergeCell ref="AH247:AP247"/>
    <mergeCell ref="AU247:BF247"/>
    <mergeCell ref="AH248:AP248"/>
    <mergeCell ref="AU248:BF248"/>
    <mergeCell ref="AW235:BD235"/>
    <mergeCell ref="BE235:BL235"/>
    <mergeCell ref="A237:BL237"/>
    <mergeCell ref="A238:BL238"/>
    <mergeCell ref="A241:BL241"/>
    <mergeCell ref="A242:BL242"/>
    <mergeCell ref="AQ234:AV234"/>
    <mergeCell ref="AW234:BD234"/>
    <mergeCell ref="BE234:BL234"/>
    <mergeCell ref="A235:F235"/>
    <mergeCell ref="G235:S235"/>
    <mergeCell ref="T235:Y235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BE231:BL232"/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1:BS171"/>
    <mergeCell ref="A172:F173"/>
    <mergeCell ref="G172:S173"/>
    <mergeCell ref="T172:Z173"/>
    <mergeCell ref="AA172:AO172"/>
    <mergeCell ref="AP172:BD172"/>
    <mergeCell ref="BE172:BS172"/>
    <mergeCell ref="AA173:AE173"/>
    <mergeCell ref="AF173:AJ173"/>
    <mergeCell ref="AK173:AO173"/>
    <mergeCell ref="BA162:BC162"/>
    <mergeCell ref="BD162:BF162"/>
    <mergeCell ref="BG162:BI162"/>
    <mergeCell ref="BJ162:BL162"/>
    <mergeCell ref="A169:BL169"/>
    <mergeCell ref="A170:BS170"/>
    <mergeCell ref="A163:C163"/>
    <mergeCell ref="D163:V163"/>
    <mergeCell ref="W163:Y163"/>
    <mergeCell ref="Z163:AB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48:AX148"/>
    <mergeCell ref="AY148:BC148"/>
    <mergeCell ref="BD148:BH148"/>
    <mergeCell ref="BI148:BM148"/>
    <mergeCell ref="BN148:BR148"/>
    <mergeCell ref="A156:BL156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2:AT132"/>
    <mergeCell ref="AU132:AY132"/>
    <mergeCell ref="AZ132:BD132"/>
    <mergeCell ref="BE132:BI132"/>
    <mergeCell ref="A142:BL142"/>
    <mergeCell ref="A143:BR143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7:BX117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62 A107">
    <cfRule type="cellIs" dxfId="41" priority="46" stopIfTrue="1" operator="equal">
      <formula>A97</formula>
    </cfRule>
  </conditionalFormatting>
  <conditionalFormatting sqref="A117:C117 A132:C132">
    <cfRule type="cellIs" dxfId="40" priority="47" stopIfTrue="1" operator="equal">
      <formula>A116</formula>
    </cfRule>
    <cfRule type="cellIs" dxfId="39" priority="48" stopIfTrue="1" operator="equal">
      <formula>0</formula>
    </cfRule>
  </conditionalFormatting>
  <conditionalFormatting sqref="A99">
    <cfRule type="cellIs" dxfId="38" priority="45" stopIfTrue="1" operator="equal">
      <formula>A98</formula>
    </cfRule>
  </conditionalFormatting>
  <conditionalFormatting sqref="A109">
    <cfRule type="cellIs" dxfId="37" priority="50" stopIfTrue="1" operator="equal">
      <formula>A107</formula>
    </cfRule>
  </conditionalFormatting>
  <conditionalFormatting sqref="A108">
    <cfRule type="cellIs" dxfId="36" priority="43" stopIfTrue="1" operator="equal">
      <formula>A107</formula>
    </cfRule>
  </conditionalFormatting>
  <conditionalFormatting sqref="A163">
    <cfRule type="cellIs" dxfId="35" priority="5" stopIfTrue="1" operator="equal">
      <formula>A162</formula>
    </cfRule>
  </conditionalFormatting>
  <conditionalFormatting sqref="A118:C118">
    <cfRule type="cellIs" dxfId="34" priority="40" stopIfTrue="1" operator="equal">
      <formula>A117</formula>
    </cfRule>
    <cfRule type="cellIs" dxfId="33" priority="41" stopIfTrue="1" operator="equal">
      <formula>0</formula>
    </cfRule>
  </conditionalFormatting>
  <conditionalFormatting sqref="A119:C119">
    <cfRule type="cellIs" dxfId="32" priority="38" stopIfTrue="1" operator="equal">
      <formula>A118</formula>
    </cfRule>
    <cfRule type="cellIs" dxfId="31" priority="39" stopIfTrue="1" operator="equal">
      <formula>0</formula>
    </cfRule>
  </conditionalFormatting>
  <conditionalFormatting sqref="A120:C120">
    <cfRule type="cellIs" dxfId="30" priority="36" stopIfTrue="1" operator="equal">
      <formula>A119</formula>
    </cfRule>
    <cfRule type="cellIs" dxfId="29" priority="37" stopIfTrue="1" operator="equal">
      <formula>0</formula>
    </cfRule>
  </conditionalFormatting>
  <conditionalFormatting sqref="A121:C121">
    <cfRule type="cellIs" dxfId="28" priority="34" stopIfTrue="1" operator="equal">
      <formula>A120</formula>
    </cfRule>
    <cfRule type="cellIs" dxfId="27" priority="35" stopIfTrue="1" operator="equal">
      <formula>0</formula>
    </cfRule>
  </conditionalFormatting>
  <conditionalFormatting sqref="A122:C122">
    <cfRule type="cellIs" dxfId="26" priority="32" stopIfTrue="1" operator="equal">
      <formula>A121</formula>
    </cfRule>
    <cfRule type="cellIs" dxfId="25" priority="33" stopIfTrue="1" operator="equal">
      <formula>0</formula>
    </cfRule>
  </conditionalFormatting>
  <conditionalFormatting sqref="A123:C123">
    <cfRule type="cellIs" dxfId="24" priority="30" stopIfTrue="1" operator="equal">
      <formula>A122</formula>
    </cfRule>
    <cfRule type="cellIs" dxfId="23" priority="31" stopIfTrue="1" operator="equal">
      <formula>0</formula>
    </cfRule>
  </conditionalFormatting>
  <conditionalFormatting sqref="A124:C124">
    <cfRule type="cellIs" dxfId="22" priority="28" stopIfTrue="1" operator="equal">
      <formula>A123</formula>
    </cfRule>
    <cfRule type="cellIs" dxfId="21" priority="29" stopIfTrue="1" operator="equal">
      <formula>0</formula>
    </cfRule>
  </conditionalFormatting>
  <conditionalFormatting sqref="A125:C125">
    <cfRule type="cellIs" dxfId="20" priority="26" stopIfTrue="1" operator="equal">
      <formula>A124</formula>
    </cfRule>
    <cfRule type="cellIs" dxfId="19" priority="27" stopIfTrue="1" operator="equal">
      <formula>0</formula>
    </cfRule>
  </conditionalFormatting>
  <conditionalFormatting sqref="A133:C133">
    <cfRule type="cellIs" dxfId="18" priority="22" stopIfTrue="1" operator="equal">
      <formula>A132</formula>
    </cfRule>
    <cfRule type="cellIs" dxfId="17" priority="23" stopIfTrue="1" operator="equal">
      <formula>0</formula>
    </cfRule>
  </conditionalFormatting>
  <conditionalFormatting sqref="A134:C134">
    <cfRule type="cellIs" dxfId="16" priority="20" stopIfTrue="1" operator="equal">
      <formula>A133</formula>
    </cfRule>
    <cfRule type="cellIs" dxfId="15" priority="21" stopIfTrue="1" operator="equal">
      <formula>0</formula>
    </cfRule>
  </conditionalFormatting>
  <conditionalFormatting sqref="A135:C135">
    <cfRule type="cellIs" dxfId="14" priority="18" stopIfTrue="1" operator="equal">
      <formula>A134</formula>
    </cfRule>
    <cfRule type="cellIs" dxfId="13" priority="19" stopIfTrue="1" operator="equal">
      <formula>0</formula>
    </cfRule>
  </conditionalFormatting>
  <conditionalFormatting sqref="A136:C136">
    <cfRule type="cellIs" dxfId="12" priority="16" stopIfTrue="1" operator="equal">
      <formula>A135</formula>
    </cfRule>
    <cfRule type="cellIs" dxfId="11" priority="17" stopIfTrue="1" operator="equal">
      <formula>0</formula>
    </cfRule>
  </conditionalFormatting>
  <conditionalFormatting sqref="A137:C137">
    <cfRule type="cellIs" dxfId="10" priority="14" stopIfTrue="1" operator="equal">
      <formula>A136</formula>
    </cfRule>
    <cfRule type="cellIs" dxfId="9" priority="15" stopIfTrue="1" operator="equal">
      <formula>0</formula>
    </cfRule>
  </conditionalFormatting>
  <conditionalFormatting sqref="A138:C138">
    <cfRule type="cellIs" dxfId="8" priority="12" stopIfTrue="1" operator="equal">
      <formula>A137</formula>
    </cfRule>
    <cfRule type="cellIs" dxfId="7" priority="13" stopIfTrue="1" operator="equal">
      <formula>0</formula>
    </cfRule>
  </conditionalFormatting>
  <conditionalFormatting sqref="A139:C139">
    <cfRule type="cellIs" dxfId="6" priority="10" stopIfTrue="1" operator="equal">
      <formula>A138</formula>
    </cfRule>
    <cfRule type="cellIs" dxfId="5" priority="11" stopIfTrue="1" operator="equal">
      <formula>0</formula>
    </cfRule>
  </conditionalFormatting>
  <conditionalFormatting sqref="A140:C140">
    <cfRule type="cellIs" dxfId="4" priority="8" stopIfTrue="1" operator="equal">
      <formula>A139</formula>
    </cfRule>
    <cfRule type="cellIs" dxfId="3" priority="9" stopIfTrue="1" operator="equal">
      <formula>0</formula>
    </cfRule>
  </conditionalFormatting>
  <conditionalFormatting sqref="A164">
    <cfRule type="cellIs" dxfId="2" priority="4" stopIfTrue="1" operator="equal">
      <formula>A163</formula>
    </cfRule>
  </conditionalFormatting>
  <conditionalFormatting sqref="A165">
    <cfRule type="cellIs" dxfId="1" priority="3" stopIfTrue="1" operator="equal">
      <formula>A164</formula>
    </cfRule>
  </conditionalFormatting>
  <conditionalFormatting sqref="A166">
    <cfRule type="cellIs" dxfId="0" priority="2" stopIfTrue="1" operator="equal">
      <formula>A165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КПК0611160</vt:lpstr>
      <vt:lpstr>'Додаток2 КПК0611160'!Область_печати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2021-01-15T15:35:49Z</cp:lastPrinted>
  <dcterms:created xsi:type="dcterms:W3CDTF">2016-07-02T12:27:50Z</dcterms:created>
  <dcterms:modified xsi:type="dcterms:W3CDTF">2021-01-15T15:37:13Z</dcterms:modified>
</cp:coreProperties>
</file>